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quivos01\esmpu\SAT\DIOF\PORTAL DA TRANSPARENCIA\PORTAL TOTAL CNMP\2018\FEVEREIRO\"/>
    </mc:Choice>
  </mc:AlternateContent>
  <bookViews>
    <workbookView xWindow="0" yWindow="0" windowWidth="28800" windowHeight="12435"/>
  </bookViews>
  <sheets>
    <sheet name="Empenhos e Pgtos por Favorecid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6" i="1" l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 l="1"/>
  <c r="U79" i="1"/>
  <c r="U78" i="1" l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U113" i="1" l="1"/>
</calcChain>
</file>

<file path=xl/sharedStrings.xml><?xml version="1.0" encoding="utf-8"?>
<sst xmlns="http://schemas.openxmlformats.org/spreadsheetml/2006/main" count="536" uniqueCount="303">
  <si>
    <t>Empenhos e Pagamentos por Favorecido</t>
  </si>
  <si>
    <t xml:space="preserve">UG: 200234 </t>
  </si>
  <si>
    <t>Nome do Favorecido</t>
  </si>
  <si>
    <t>CNPJ</t>
  </si>
  <si>
    <t>Empenho</t>
  </si>
  <si>
    <t>Objeto</t>
  </si>
  <si>
    <t>Tipo de Licitação</t>
  </si>
  <si>
    <t>Modalidade de Licitação</t>
  </si>
  <si>
    <t>GND</t>
  </si>
  <si>
    <t>Valor Empenhado</t>
  </si>
  <si>
    <t xml:space="preserve">Valores Pagos em JANEIRO </t>
  </si>
  <si>
    <t xml:space="preserve">Valores Pagos em FEVEREIRO </t>
  </si>
  <si>
    <t xml:space="preserve">Valores Pagos em MARÇO </t>
  </si>
  <si>
    <t xml:space="preserve">Valores Pagos em ABRIL </t>
  </si>
  <si>
    <t xml:space="preserve">Valores Pagos em MAIO </t>
  </si>
  <si>
    <t xml:space="preserve">Valores Pagos em JUNHO </t>
  </si>
  <si>
    <t xml:space="preserve">Valores Pagos em JULHO </t>
  </si>
  <si>
    <t xml:space="preserve">Valores Pagos em AGOSTO </t>
  </si>
  <si>
    <t xml:space="preserve">Valores Pagos em SETEMBRO </t>
  </si>
  <si>
    <t xml:space="preserve">Valores Pagos em OUTUBRO </t>
  </si>
  <si>
    <t xml:space="preserve">Valores Pagos em NOVEMBRO </t>
  </si>
  <si>
    <t xml:space="preserve">Valores Pagos em DEZEMBRO </t>
  </si>
  <si>
    <t>FUNDO DE IMPRENSA NACIONAL/EXEC.ORC.FINANC.</t>
  </si>
  <si>
    <t>110245</t>
  </si>
  <si>
    <t>2018NE000001</t>
  </si>
  <si>
    <t>PUBLICAÇÕES NO DOU</t>
  </si>
  <si>
    <t>x</t>
  </si>
  <si>
    <t>Inexigível</t>
  </si>
  <si>
    <t>ESCOLA SUPERIOR DO MINIST. PUBLICO DA UNIAO</t>
  </si>
  <si>
    <t>200234</t>
  </si>
  <si>
    <t>2018NE000002</t>
  </si>
  <si>
    <t>EMPENHO GLOBAL DAS FOLHAS DE PAGAMENTO DA ESMPU - ATIVOS.</t>
  </si>
  <si>
    <t>Não se Aplica</t>
  </si>
  <si>
    <t>COORD.GERAL DE ORCAMENTO, FINANCAS E CONTAB.</t>
  </si>
  <si>
    <t>510001</t>
  </si>
  <si>
    <t>2018NE000003</t>
  </si>
  <si>
    <t>EMPENHO GLOBAL DAS FOLHAS DE PAGAMENTO DA ESMPU - PATRONAL RGPS</t>
  </si>
  <si>
    <t>CLARO S.A.</t>
  </si>
  <si>
    <t>40432544000147</t>
  </si>
  <si>
    <t>2018NE000005</t>
  </si>
  <si>
    <t>PRESTAÇÃO DE SERVIÇOS DE TELECOMUNICAÇÃO</t>
  </si>
  <si>
    <t>Menor Preço</t>
  </si>
  <si>
    <t>Pregão</t>
  </si>
  <si>
    <t>ECOSENSE AMBIENTAL LTDA - ME</t>
  </si>
  <si>
    <t>27149997000100</t>
  </si>
  <si>
    <t>2018NE000006</t>
  </si>
  <si>
    <t>SERVIÇOS CONTINUADOS DE COLETA, TRANSPORTE, TRATAMENTO E DISPOSIÇÃO FINAL DOS RESÍDUOS SÓLIDOS, ORGÂNICOS E INDIFERENCIADOS.</t>
  </si>
  <si>
    <t>2018NE000008</t>
  </si>
  <si>
    <t>ELDEX DISTRIBUIDORA DE JORNAIS E REVISTAS LTDA - ME</t>
  </si>
  <si>
    <t>10719671000160</t>
  </si>
  <si>
    <t>2018NE000009</t>
  </si>
  <si>
    <t>FORNECIMENTO DE JORNAIS E REVISTAS</t>
  </si>
  <si>
    <t>SIMPRESS COMERCIO, LOCACAO E SERVICOS S/A</t>
  </si>
  <si>
    <t>07432517000107</t>
  </si>
  <si>
    <t>2018NE000010</t>
  </si>
  <si>
    <t xml:space="preserve">SERVIÇO DE IMPRESSÃO CORPORATIVA </t>
  </si>
  <si>
    <t>REAL JG SERVICOS GERAIS EIRELI</t>
  </si>
  <si>
    <t>08247960000162</t>
  </si>
  <si>
    <t>2018NE000012</t>
  </si>
  <si>
    <t xml:space="preserve">FOLHA DE PAGAMENTO DE COMPLEMENTO DE FÉRIAS DE JANEIRO/2018 </t>
  </si>
  <si>
    <t>2018NE000013</t>
  </si>
  <si>
    <t>DIÁRIAS A MEMBROS E SERVIDORES PARTICIPANTES OU DOCENTES DAS ATIVIDADES ACADÊMICAS/ADMINISTRATIVAS</t>
  </si>
  <si>
    <t>2018NE000014</t>
  </si>
  <si>
    <t>DIÁRIAS A COLABORARES EVENTUAIS DAS ATIVIDADES ADMINISTRATIVAS</t>
  </si>
  <si>
    <t>2018NE000015</t>
  </si>
  <si>
    <t xml:space="preserve">REEMBOLSO DE DESPESAS </t>
  </si>
  <si>
    <t>2018NE000017</t>
  </si>
  <si>
    <t>DIÁRIAS A COLABORARES EVENTUAIS PARTICIPANTES DAS ATIVIDADES ADMINISTRATIVAS</t>
  </si>
  <si>
    <t>2018NE000018</t>
  </si>
  <si>
    <t xml:space="preserve">INSTRUTORIA INTERNA </t>
  </si>
  <si>
    <t>2018NE000019</t>
  </si>
  <si>
    <t xml:space="preserve">RECOLHIMENTO DE CONTRIBUIÇÃO PATRONAL </t>
  </si>
  <si>
    <t>2018NE000020</t>
  </si>
  <si>
    <t>PAGAMENTO DE DIÁRIAS, NO EXTERIOR, A MEMBROS E SERVIDORES PARTICIPANTES OU DOCENTES DAS ATIVIDADES ACADÊMICAS DA ESMPU</t>
  </si>
  <si>
    <t>2018NE000021</t>
  </si>
  <si>
    <t>DIÁRIAS A COLABORADORES EVENTUAIS DOCENTES OU PARTICIPANTES DAS  ATIVIDADES ACADÊMICAS DA ESMPU</t>
  </si>
  <si>
    <t>2018NE000022</t>
  </si>
  <si>
    <t>INSTRUTORIA INTERNA</t>
  </si>
  <si>
    <t>2018NE000023</t>
  </si>
  <si>
    <t>2018NE000024</t>
  </si>
  <si>
    <t>RECOLHIMENTO DE CONTRIBUIÇÃO PATRONAL</t>
  </si>
  <si>
    <t>2018NE000025</t>
  </si>
  <si>
    <t>DIÁRIAS NO PAÍS NECESSÁRIAS PARA A REALIZAÇÃO DE PROJETOS DE PESQUISAS</t>
  </si>
  <si>
    <t>2018NE000026</t>
  </si>
  <si>
    <t>2018NE000027</t>
  </si>
  <si>
    <t>PAGAMENTO DE INSTRUTORIA INTERNA A CONTRATADOS PARA MINISTRAREM NAS PESQUISAS JURÍDICAS</t>
  </si>
  <si>
    <t>2018NE000028</t>
  </si>
  <si>
    <t>REEMBOLSO DE DESPESAS A MEMBROS E SERVIDORES PARTICIPANTES DAS PESQUISAS JURÍDICAS</t>
  </si>
  <si>
    <t>2018NE000029</t>
  </si>
  <si>
    <t>RECOLHIMENTO DE CONTRIBUIÇÃO PATRONAL INSS - PESQUISAS JURÍDICAS</t>
  </si>
  <si>
    <t>UNIAO BRASILIENSE DE EDUCACAO E CULTURA</t>
  </si>
  <si>
    <t>00331801000130</t>
  </si>
  <si>
    <t>2018NE000030</t>
  </si>
  <si>
    <t>EXECUÇÃO DE PROGRAMA DE PÓS-GRADUAÇÃO STRICTO SENSO EM DIREITO PELA CAPE</t>
  </si>
  <si>
    <t>SERPRO - SEDE - BRASILIA</t>
  </si>
  <si>
    <t>806030</t>
  </si>
  <si>
    <t>2018NE000033</t>
  </si>
  <si>
    <t>PRESTAÇÃO DE SERVIÇOS DE TECNOLOGIA DA INFORMAÇÃO ASTRAVÉS DA REDE ÓTICA   INFOVIA BRASILIA</t>
  </si>
  <si>
    <t>EMPRESA BRASIL DE COMUNICACAO S.A</t>
  </si>
  <si>
    <t>115406</t>
  </si>
  <si>
    <t>2018NE000034</t>
  </si>
  <si>
    <t xml:space="preserve">CONTRATAÇÃO DE EMPRESA PARA PRESTAÇÃO DE SERVIÇOS DE PUBLICAÇÃO </t>
  </si>
  <si>
    <t>2018NE000035</t>
  </si>
  <si>
    <t xml:space="preserve">CONTRATAÇÃO PARA PRESTAÇÃO DE SERVIÇOS DE TELECOMUNICAÇÕES DE VOZ E DADOS  </t>
  </si>
  <si>
    <t>2018NE000036</t>
  </si>
  <si>
    <t>SERVIÇO DE IMPRESSÃO CORPORATIVA PARA ATENDER AS NECESSIDADES DE IMPRESSÃO, CÓPIA, DIGITALIZAÇÃO E TRANSMISSÃO POR FAX</t>
  </si>
  <si>
    <t>TICKET SOLUCOES HDFGT S/A</t>
  </si>
  <si>
    <t>03506307000157</t>
  </si>
  <si>
    <t>2018NE000037</t>
  </si>
  <si>
    <t xml:space="preserve">ADMINISTRAÇÃO E GERENCIAMENTO DE DESPESAS DE MANUTENÇÃO AUTOMOTIVA </t>
  </si>
  <si>
    <t>2018NE000038</t>
  </si>
  <si>
    <t>ADMINISTRAÇÃO E GERENCIAMENTO DE DESPESAS DE MANUTENÇÃO AUTOMOTIVA EM GERAL</t>
  </si>
  <si>
    <t>2018NE000039</t>
  </si>
  <si>
    <t>PRESTAÇÃO DE SERVIÇOS TERCEIRIZADOS DELIMPEZA, ASSEIO E CONSERVAÇÃO NA ESMPU E NA PR/DF</t>
  </si>
  <si>
    <t>VCS COMERCIO E SERVICOS DE CHAVEIROS  E CARIMBOS LTDA</t>
  </si>
  <si>
    <t>09252432000164</t>
  </si>
  <si>
    <t>2018NE000040</t>
  </si>
  <si>
    <t>AQUISIÇÃO DE CARIMBOS, REFIS DE CARIMBO E BORRACHAS DE CARIMBO</t>
  </si>
  <si>
    <t>GRAFICA E EDITORA IDEAL LTDA</t>
  </si>
  <si>
    <t>00433623000158</t>
  </si>
  <si>
    <t>2018NE000041</t>
  </si>
  <si>
    <t>SERVIÇOS GRÁFICOS, PARA PRESTAÇÃO DE  SERVIÇOS DE IMPRESSÃO E ACABAMENTO DE PUBLICAÇÕES E MATERIAIS GRÁFICOS DE ARTEPADRÃO EM GRANDES TIRAGENS</t>
  </si>
  <si>
    <t>2018NE000042</t>
  </si>
  <si>
    <t>SERVIÇOS DE IMPRESSÃO E ACABAMENTO DE PUBLICAÇÕES E MATERIAIS GRÁFICOS DE ARTEPADRÃO EM GRANDES TIRAGENS</t>
  </si>
  <si>
    <t>2018NE000044</t>
  </si>
  <si>
    <t>AQUISIÇÃO DE MATERIAL DE EXPEDIENTE</t>
  </si>
  <si>
    <t>RR SOFTWARE E SOLUCOES EM TECNOLOGIA EIRELI - EPP</t>
  </si>
  <si>
    <t>27492080000104</t>
  </si>
  <si>
    <t>2018NE000045</t>
  </si>
  <si>
    <t>Dispensa</t>
  </si>
  <si>
    <t>2018NE000047</t>
  </si>
  <si>
    <t>OFICINA DA PALAVRA LTDA</t>
  </si>
  <si>
    <t>03930917000183</t>
  </si>
  <si>
    <t>2018NE000048</t>
  </si>
  <si>
    <t>JEAN CESAR DE SOUSA PADILHA</t>
  </si>
  <si>
    <t>2018NE000049</t>
  </si>
  <si>
    <t>SUPRIMENTO DE FUNDOS</t>
  </si>
  <si>
    <t>2018NE000050</t>
  </si>
  <si>
    <t>ERILANE MARTINS CAIXETA</t>
  </si>
  <si>
    <t>2018NE000051</t>
  </si>
  <si>
    <t>2018NE000052</t>
  </si>
  <si>
    <t>2018NE000054</t>
  </si>
  <si>
    <t>BRASAL COMBUSTIVEIS LTDA</t>
  </si>
  <si>
    <t>00097626000168</t>
  </si>
  <si>
    <t>2018NE000055</t>
  </si>
  <si>
    <t>AQUISIÇÃO DE COMBUSTÍVEL</t>
  </si>
  <si>
    <t>2018NE000056</t>
  </si>
  <si>
    <t>EMPENHO GLOBAL PARA FOLHA DE PAGAMENTO DA ESMPU – PRESC-ESMPU</t>
  </si>
  <si>
    <t>2018NE000057</t>
  </si>
  <si>
    <t>EMPENHO GLOBAL PARA FOLHA DE PAGAMENTO DA ESMPU – ALIM-ESMPU</t>
  </si>
  <si>
    <t>2018NE000058</t>
  </si>
  <si>
    <t>EMPENHO GLOBAL PARA FOLHA DE PAGAMENTO DA ESMPU – TRANSP-ESMP</t>
  </si>
  <si>
    <t>2018NE000059</t>
  </si>
  <si>
    <t>EMPENHO GLOBAL PARA FOLHA DE PAGAMENTO DA ESMPU - ATIVO ESMPU (PATR. FUNPRESP)319007.</t>
  </si>
  <si>
    <t>SECRETARIA DA RECEITA FEDERAL DO BRASIL-RFB</t>
  </si>
  <si>
    <t>170010</t>
  </si>
  <si>
    <t>2018NE000060</t>
  </si>
  <si>
    <t>EMPENHO GLOBAL PARA FOLHA DE PAGAMENTO DA ESMPU – PATRON-ESMP</t>
  </si>
  <si>
    <t>TRIPS PASSAGENS E TURISMO LTDA - EPP</t>
  </si>
  <si>
    <t>00013698000180</t>
  </si>
  <si>
    <t>2018NE000063</t>
  </si>
  <si>
    <t>SERVIÇOS DE SUPORTE À  INFRAESTRUTURA DAS ATIVIDADES ACADÊMICAS DA ESMPU</t>
  </si>
  <si>
    <t>2018NE000065</t>
  </si>
  <si>
    <t>PRESTAÇÃO DE SERVIÇOS DE SUPORTE À  INFRAESTRUTURA DAS ATIVIDADES ACADÊMICAS DA ESMPU</t>
  </si>
  <si>
    <t>REALY PRODUCOES E EVENTOS LTDA - ME</t>
  </si>
  <si>
    <t>13001933000145</t>
  </si>
  <si>
    <t>2018NE000066</t>
  </si>
  <si>
    <t>SERVIÇOS  DE  FILMAGEM, EDIÇÃO DE VÍDEO E CODIFICAÇÃO DE SINAL PARA TRANSMISSÃO LIVE STREAMING DAS ATIVIDADES ACADÊMICAS DA ESMPU</t>
  </si>
  <si>
    <t>2018NE000067</t>
  </si>
  <si>
    <t>2018NE000068</t>
  </si>
  <si>
    <t>EXECUÇÃO DE PROGRAMA DE PÓS-GRA-DUAÇÃO STRICTO SENSU EM DIREITO, EM NÍVEL DE MESTRADO</t>
  </si>
  <si>
    <t>SOMPO SEGUROS S.A.</t>
  </si>
  <si>
    <t>61383493000180</t>
  </si>
  <si>
    <t>2018NE000069</t>
  </si>
  <si>
    <t>PRESTAÇÃO DE SERVIÇOS DE EMISSÃO DE APÓLICE DE SEGURO DE ACIDENTES PESSOAIS COLETIVOS PARA OS ESTAGIÁRIOS DE NÍVELSUPERIOR LOTADOS NA ESMPU</t>
  </si>
  <si>
    <t>DANIEL NEVES FORTE</t>
  </si>
  <si>
    <t>2018NE000070</t>
  </si>
  <si>
    <t>CONTRATAÇÃO DE ASSISTENTE, NA EXECUÇÃODA PESQUISA "ORTOTANASIA: LIMITAÇÃO E SUSPENSÃO DE TERAPIAS DE SUPORTE ARTIFI-CIAL DE VIDA SOB A ÓTICA DOS MEMBROS DO MPF”</t>
  </si>
  <si>
    <t>JOAO GABRIEL ROSA RAMOS</t>
  </si>
  <si>
    <t>2018NE000071</t>
  </si>
  <si>
    <t>CONTRATAÇÃO DE ASSISTENTE, NA EXECUÇÃO DA PESQUISA “ORTOTANASIA: LIMITAÇÃO E SUSPENSÃO DE TERAPIAS  DE  SUPORTEARTIFICIAL DE VIDA SOB A ÓTICA DOS MEMBROS DO MPF”</t>
  </si>
  <si>
    <t>FERNANDA CORREIA TOURINHO</t>
  </si>
  <si>
    <t>2018NE000072</t>
  </si>
  <si>
    <t>CONTRATAÇÃO DE ASSISTENTE NA  EXECUÇÃO DA PESQUISA "ORTOTANASIA: LIMITAÇÃO E SUSPENSÃO DE TERAPIAS DE SUPOR TE ARTIFICIAL DE VIDA SOB A ÓTICA DOS MEMBROS DO MPF”</t>
  </si>
  <si>
    <t>FELIPE DA SILVA FREITAS</t>
  </si>
  <si>
    <t>2018NE000073</t>
  </si>
  <si>
    <t>CONTRATAÇÃO DE AVALIADOR DE 3 (TRÊS) TRABALHOS DE CONCLUSÃO DO CURSO DE ESPECIALIZAÇÃO DE ESPECIALIZAÇÃO EM SEGURANÇA PÚBLICA E DIREITOS HUMANOS – 2016-2018</t>
  </si>
  <si>
    <t>WILLIAN SERGIO AZEVEDO GUIMARAES</t>
  </si>
  <si>
    <t>2018NE000074</t>
  </si>
  <si>
    <t>CONTRATAÇÃO DE DOCENTE</t>
  </si>
  <si>
    <t>FERNANDO DOS SANTOS VALERIO</t>
  </si>
  <si>
    <t>2018NE000075</t>
  </si>
  <si>
    <t>RECONHECIMENTO DE DÍVIDA REFERENTE A DIÁRIAS</t>
  </si>
  <si>
    <t>EUGENIO BATISTA DA SILVA</t>
  </si>
  <si>
    <t>2018NE000076</t>
  </si>
  <si>
    <t>CAROLINA COSTA FERREIRA</t>
  </si>
  <si>
    <t>2018NE000077</t>
  </si>
  <si>
    <t>CONTRATAÇÃO DE AVALIADORA DE  QUATRO TRABALHOS DE CONCLUSÃO DO CURSO DE ESPECIALIZAÇÃO EM SEGURANÇA PÚBLICA E DIREITOS HUMANOS – 2016-2018</t>
  </si>
  <si>
    <t>Fonte: Siafi</t>
  </si>
  <si>
    <t>Data da última atualização: 02/02/2018</t>
  </si>
  <si>
    <t>TOTAL</t>
  </si>
  <si>
    <t>Valores Pagos - Acumulado</t>
  </si>
  <si>
    <t>Suprimento de fundos</t>
  </si>
  <si>
    <t>721381*****</t>
  </si>
  <si>
    <t>752437*****</t>
  </si>
  <si>
    <t>301924*****</t>
  </si>
  <si>
    <t>014379*****</t>
  </si>
  <si>
    <t>019784*****</t>
  </si>
  <si>
    <t>027583*****</t>
  </si>
  <si>
    <t>285908*****</t>
  </si>
  <si>
    <t>097764*****</t>
  </si>
  <si>
    <t>046216*****</t>
  </si>
  <si>
    <t>050084*****</t>
  </si>
  <si>
    <t>AGUA MINERAL BONJOUR LTDA - ME</t>
  </si>
  <si>
    <t>10934430000134</t>
  </si>
  <si>
    <t>2018NE000078</t>
  </si>
  <si>
    <t>CONTRATAÇÃO PARA FORNECIMENTO DE ÁGUA MINERAL SEM GÁS</t>
  </si>
  <si>
    <t>2018NE000079</t>
  </si>
  <si>
    <t>2018NE000080</t>
  </si>
  <si>
    <t>2018NE000081</t>
  </si>
  <si>
    <t>2018NE000088</t>
  </si>
  <si>
    <t>2018NE000089</t>
  </si>
  <si>
    <t>2018NE000090</t>
  </si>
  <si>
    <t>2018NE000091</t>
  </si>
  <si>
    <t>2018NE000092</t>
  </si>
  <si>
    <t>ENG COMERCIO DE COMPUTADORES LIMITADA - E</t>
  </si>
  <si>
    <t>RENOVAÇÃO DE SUBSCRIÇÃO DE SOFTWARE ADOBE CREATIVE CLOUD</t>
  </si>
  <si>
    <t>PRESTAÇÃO DE SERVIÇOS DE RESERVA, EMISSÃO E REMARCAÇÃO DE PASSAGENS AÉREAS</t>
  </si>
  <si>
    <t>RONALDO SAMPAIO MARQUES</t>
  </si>
  <si>
    <t>DESPESA DE EXERCÍCIO ANTERIORES - DIÁRIAS</t>
  </si>
  <si>
    <t>TAXAS DE LICENCIAMENTO DE VEÍCULOS OFICIAIS DA ESMPU</t>
  </si>
  <si>
    <t xml:space="preserve">AEROTUR SERVICOS DE VIAGENS LTDA - EPP </t>
  </si>
  <si>
    <t>DEPARTAMENTO DE TRANSITO DO DISTRITO FEDE</t>
  </si>
  <si>
    <t>SEGURADORA LIDER DO CONSORCIO DO SEGURO D</t>
  </si>
  <si>
    <t>SEGURO OBRIGATÓRIO DOS VEÍCULOS OFICIAIS DA ESMPU</t>
  </si>
  <si>
    <t>MARJORIE NOGUEIRA CHAVES</t>
  </si>
  <si>
    <t>CAMILLA DE MAGALHAES GOMES</t>
  </si>
  <si>
    <t>JUSSARA MENDONCA DE OLIVEIRA SEIDEL</t>
  </si>
  <si>
    <t>05120923000109</t>
  </si>
  <si>
    <t>00475855000179</t>
  </si>
  <si>
    <t>52913241/0001-25</t>
  </si>
  <si>
    <t>09248608/0001-04</t>
  </si>
  <si>
    <t>2018NE000093</t>
  </si>
  <si>
    <t>2018NE000094</t>
  </si>
  <si>
    <t>2018NE000095</t>
  </si>
  <si>
    <t>2018NE000096</t>
  </si>
  <si>
    <t>2018NE000097</t>
  </si>
  <si>
    <t>2018NE000098</t>
  </si>
  <si>
    <t>2018NE000100</t>
  </si>
  <si>
    <t>2018NE000102</t>
  </si>
  <si>
    <t>2018NE000103</t>
  </si>
  <si>
    <t>2018NE000105</t>
  </si>
  <si>
    <t>2018NE000112</t>
  </si>
  <si>
    <t>JOSE DARI KREIN</t>
  </si>
  <si>
    <t>ANA LUIZA PINHEIRO FLAUZINA</t>
  </si>
  <si>
    <t>FERNANDO MIRANDEZ DEL NERO GOMES</t>
  </si>
  <si>
    <t xml:space="preserve">ALBERTO CARVALHO AMARAL </t>
  </si>
  <si>
    <t>LUDMILA COSTHEK ABILIO</t>
  </si>
  <si>
    <t>LILIA TOLEDO DINIZ</t>
  </si>
  <si>
    <t>ALBERTO BASTOS BALAZEIRO</t>
  </si>
  <si>
    <t xml:space="preserve">JOAO AKIRA OMOTO </t>
  </si>
  <si>
    <t>AJUDA DE CUSTO E TRANSPORTE</t>
  </si>
  <si>
    <t>COMERCIAL MINAS BRASILIA EIRELI</t>
  </si>
  <si>
    <t>18768894/0001-20</t>
  </si>
  <si>
    <t>AQUISIÇÃO DE XÍCARAS PARA CAFÉ COM PIRES</t>
  </si>
  <si>
    <t>EMPENHO GLOBAL DAS FOLHAS DE PAGAMENTO DA ESMPU FEVEREIRO/2018 - SUBSTITUIÇÕES</t>
  </si>
  <si>
    <t>VIVATECA IMPORTACAO E EXPORTACAO LTDA</t>
  </si>
  <si>
    <t>26231334/0001-60</t>
  </si>
  <si>
    <t>AQUISIÇÃO DE ETIQUETAS</t>
  </si>
  <si>
    <t xml:space="preserve">SERPRO - SEDE - BRASILIA </t>
  </si>
  <si>
    <t>806030/17205</t>
  </si>
  <si>
    <t>2018NE000115</t>
  </si>
  <si>
    <t>AQUISIÇÃO DE CERTIFICADOS DIGITAIS</t>
  </si>
  <si>
    <t>2018NE000118</t>
  </si>
  <si>
    <t>2018NE000119</t>
  </si>
  <si>
    <t>2018NE000120</t>
  </si>
  <si>
    <t>2018NE000121</t>
  </si>
  <si>
    <t>2018NE000122</t>
  </si>
  <si>
    <t>EMPRESA BRASILEIRA DE CORREIOS E TELEGRAFOS</t>
  </si>
  <si>
    <t>415001/14202</t>
  </si>
  <si>
    <t>CONTRATAÇÃO DE EMPRESA PARA PRESTAÇÃO DE SERVIÇOS POSTAIS</t>
  </si>
  <si>
    <t>PRESTAÇÃO DE SERVIÇOS COTÍNUOS DE LOGÍSTICA DE TRANSPORTE DE ENCOMENDAS</t>
  </si>
  <si>
    <t>INSTITUTO FENACON</t>
  </si>
  <si>
    <t>11825802/0001-57</t>
  </si>
  <si>
    <t>SERVIÇO DE CERTIFICAÇÃO DIGITAL</t>
  </si>
  <si>
    <t>IPE PAPEIS EIRELI - EPP</t>
  </si>
  <si>
    <t>26221498/0001-06</t>
  </si>
  <si>
    <t>EUGENIO PAES AMORIM</t>
  </si>
  <si>
    <t>057192*****</t>
  </si>
  <si>
    <t>879568*****</t>
  </si>
  <si>
    <t>099643*****</t>
  </si>
  <si>
    <t xml:space="preserve">657410***** </t>
  </si>
  <si>
    <t>450314*****</t>
  </si>
  <si>
    <t>895096*****</t>
  </si>
  <si>
    <t xml:space="preserve">299507***** </t>
  </si>
  <si>
    <t>998971*****</t>
  </si>
  <si>
    <t xml:space="preserve">281156***** </t>
  </si>
  <si>
    <t>293705*****</t>
  </si>
  <si>
    <t xml:space="preserve">545523***** </t>
  </si>
  <si>
    <t>9550097*****</t>
  </si>
  <si>
    <t>473235*****</t>
  </si>
  <si>
    <t>Mês: JANEIRO E FEVEREIRO</t>
  </si>
  <si>
    <t>Data da última atualização: 05/03/2018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</si>
</sst>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b/>
      <sz val="9"/>
      <color theme="1"/>
      <name val="Courier New"/>
      <family val="3"/>
    </font>
    <font>
      <b/>
      <sz val="9"/>
      <color theme="0"/>
      <name val="Courier New"/>
      <family val="3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3" fontId="2" fillId="0" borderId="1" xfId="1" applyFont="1" applyBorder="1"/>
    <xf numFmtId="43" fontId="2" fillId="0" borderId="8" xfId="1" applyFont="1" applyBorder="1"/>
    <xf numFmtId="0" fontId="3" fillId="0" borderId="0" xfId="0" applyFont="1"/>
    <xf numFmtId="0" fontId="3" fillId="3" borderId="11" xfId="0" applyFont="1" applyFill="1" applyBorder="1"/>
    <xf numFmtId="43" fontId="3" fillId="3" borderId="12" xfId="1" applyFont="1" applyFill="1" applyBorder="1"/>
    <xf numFmtId="43" fontId="3" fillId="3" borderId="13" xfId="1" applyFont="1" applyFill="1" applyBorder="1"/>
    <xf numFmtId="0" fontId="4" fillId="2" borderId="4" xfId="0" applyFont="1" applyFill="1" applyBorder="1" applyAlignment="1">
      <alignment horizontal="center" vertical="center" wrapText="1"/>
    </xf>
    <xf numFmtId="43" fontId="2" fillId="0" borderId="6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43" fontId="2" fillId="0" borderId="0" xfId="0" applyNumberFormat="1" applyFont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3" fontId="2" fillId="0" borderId="15" xfId="1" applyFont="1" applyBorder="1"/>
    <xf numFmtId="43" fontId="2" fillId="0" borderId="18" xfId="0" applyNumberFormat="1" applyFont="1" applyBorder="1"/>
    <xf numFmtId="43" fontId="2" fillId="0" borderId="19" xfId="0" applyNumberFormat="1" applyFont="1" applyBorder="1"/>
    <xf numFmtId="43" fontId="2" fillId="0" borderId="9" xfId="0" applyNumberFormat="1" applyFont="1" applyBorder="1"/>
    <xf numFmtId="43" fontId="2" fillId="0" borderId="16" xfId="0" applyNumberFormat="1" applyFont="1" applyBorder="1"/>
    <xf numFmtId="43" fontId="2" fillId="0" borderId="0" xfId="1" applyFont="1" applyBorder="1"/>
    <xf numFmtId="0" fontId="4" fillId="4" borderId="0" xfId="0" applyFont="1" applyFill="1" applyBorder="1" applyAlignment="1">
      <alignment horizontal="center" vertical="center" wrapText="1"/>
    </xf>
    <xf numFmtId="43" fontId="3" fillId="4" borderId="0" xfId="1" applyFont="1" applyFill="1" applyBorder="1"/>
    <xf numFmtId="0" fontId="2" fillId="0" borderId="20" xfId="0" applyFont="1" applyBorder="1"/>
    <xf numFmtId="0" fontId="2" fillId="0" borderId="21" xfId="0" applyFont="1" applyBorder="1"/>
    <xf numFmtId="0" fontId="2" fillId="0" borderId="21" xfId="0" applyFont="1" applyBorder="1" applyAlignment="1">
      <alignment horizontal="center"/>
    </xf>
    <xf numFmtId="43" fontId="2" fillId="0" borderId="21" xfId="1" applyFont="1" applyBorder="1"/>
    <xf numFmtId="0" fontId="2" fillId="0" borderId="1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1</xdr:row>
      <xdr:rowOff>104775</xdr:rowOff>
    </xdr:from>
    <xdr:to>
      <xdr:col>4</xdr:col>
      <xdr:colOff>333375</xdr:colOff>
      <xdr:row>7</xdr:row>
      <xdr:rowOff>70531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0" y="295275"/>
          <a:ext cx="3581400" cy="1108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5"/>
  <sheetViews>
    <sheetView tabSelected="1" workbookViewId="0">
      <selection sqref="A1:U9"/>
    </sheetView>
  </sheetViews>
  <sheetFormatPr defaultRowHeight="15" x14ac:dyDescent="0.25"/>
  <cols>
    <col min="1" max="1" width="51.85546875" customWidth="1"/>
    <col min="2" max="2" width="17.42578125" customWidth="1"/>
    <col min="3" max="3" width="13.140625" bestFit="1" customWidth="1"/>
    <col min="4" max="4" width="45.7109375" customWidth="1"/>
    <col min="5" max="5" width="13.42578125" customWidth="1"/>
    <col min="6" max="6" width="13.28515625" customWidth="1"/>
    <col min="7" max="7" width="9.28515625" customWidth="1"/>
    <col min="8" max="8" width="16.140625" customWidth="1"/>
    <col min="9" max="10" width="15.28515625" customWidth="1"/>
    <col min="11" max="20" width="15.28515625" hidden="1" customWidth="1"/>
    <col min="21" max="21" width="15.28515625" customWidth="1"/>
    <col min="22" max="22" width="19.28515625" customWidth="1"/>
    <col min="24" max="24" width="13.140625" bestFit="1" customWidth="1"/>
  </cols>
  <sheetData>
    <row r="1" spans="1:36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36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36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36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36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36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</row>
    <row r="7" spans="1:36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</row>
    <row r="8" spans="1:36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</row>
    <row r="9" spans="1:36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</row>
    <row r="11" spans="1:36" x14ac:dyDescent="0.25">
      <c r="A11" s="14" t="s">
        <v>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x14ac:dyDescent="0.25">
      <c r="A12" s="14" t="s">
        <v>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5.75" thickBot="1" x14ac:dyDescent="0.3">
      <c r="A14" s="14" t="s">
        <v>301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25.5" x14ac:dyDescent="0.25">
      <c r="A15" s="10" t="s">
        <v>2</v>
      </c>
      <c r="B15" s="11" t="s">
        <v>3</v>
      </c>
      <c r="C15" s="11" t="s">
        <v>4</v>
      </c>
      <c r="D15" s="11" t="s">
        <v>5</v>
      </c>
      <c r="E15" s="11" t="s">
        <v>6</v>
      </c>
      <c r="F15" s="11" t="s">
        <v>7</v>
      </c>
      <c r="G15" s="11" t="s">
        <v>8</v>
      </c>
      <c r="H15" s="11" t="s">
        <v>9</v>
      </c>
      <c r="I15" s="11" t="s">
        <v>10</v>
      </c>
      <c r="J15" s="11" t="s">
        <v>11</v>
      </c>
      <c r="K15" s="11" t="s">
        <v>12</v>
      </c>
      <c r="L15" s="11" t="s">
        <v>13</v>
      </c>
      <c r="M15" s="11" t="s">
        <v>14</v>
      </c>
      <c r="N15" s="11" t="s">
        <v>15</v>
      </c>
      <c r="O15" s="11" t="s">
        <v>16</v>
      </c>
      <c r="P15" s="11" t="s">
        <v>17</v>
      </c>
      <c r="Q15" s="11" t="s">
        <v>18</v>
      </c>
      <c r="R15" s="11" t="s">
        <v>19</v>
      </c>
      <c r="S15" s="11" t="s">
        <v>20</v>
      </c>
      <c r="T15" s="11" t="s">
        <v>21</v>
      </c>
      <c r="U15" s="18" t="s">
        <v>201</v>
      </c>
      <c r="V15" s="3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x14ac:dyDescent="0.25">
      <c r="A16" s="3" t="s">
        <v>22</v>
      </c>
      <c r="B16" s="40" t="s">
        <v>23</v>
      </c>
      <c r="C16" s="2" t="s">
        <v>24</v>
      </c>
      <c r="D16" s="2" t="s">
        <v>25</v>
      </c>
      <c r="E16" s="20" t="s">
        <v>26</v>
      </c>
      <c r="F16" s="20" t="s">
        <v>27</v>
      </c>
      <c r="G16" s="20">
        <v>339139</v>
      </c>
      <c r="H16" s="12">
        <v>25000</v>
      </c>
      <c r="I16" s="12">
        <v>0</v>
      </c>
      <c r="J16" s="12">
        <v>3403.12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9">
        <f t="shared" ref="U16:U47" si="0">SUM(I16:T16)</f>
        <v>3403.12</v>
      </c>
      <c r="V16" s="33"/>
      <c r="W16" s="1"/>
      <c r="X16" s="22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x14ac:dyDescent="0.25">
      <c r="A17" s="3" t="s">
        <v>28</v>
      </c>
      <c r="B17" s="40" t="s">
        <v>29</v>
      </c>
      <c r="C17" s="2" t="s">
        <v>30</v>
      </c>
      <c r="D17" s="2" t="s">
        <v>31</v>
      </c>
      <c r="E17" s="42" t="s">
        <v>32</v>
      </c>
      <c r="F17" s="42"/>
      <c r="G17" s="20">
        <v>319011</v>
      </c>
      <c r="H17" s="12">
        <v>1470470.93</v>
      </c>
      <c r="I17" s="12">
        <v>898578.71</v>
      </c>
      <c r="J17" s="12">
        <v>570145.84000000008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9">
        <f t="shared" si="0"/>
        <v>1468724.55</v>
      </c>
      <c r="V17" s="33"/>
      <c r="W17" s="1"/>
      <c r="X17" s="22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x14ac:dyDescent="0.25">
      <c r="A18" s="3" t="s">
        <v>33</v>
      </c>
      <c r="B18" s="40" t="s">
        <v>34</v>
      </c>
      <c r="C18" s="2" t="s">
        <v>35</v>
      </c>
      <c r="D18" s="2" t="s">
        <v>36</v>
      </c>
      <c r="E18" s="42" t="s">
        <v>32</v>
      </c>
      <c r="F18" s="42"/>
      <c r="G18" s="20">
        <v>319113</v>
      </c>
      <c r="H18" s="12">
        <v>24928.63</v>
      </c>
      <c r="I18" s="12">
        <v>12763.5</v>
      </c>
      <c r="J18" s="12">
        <v>12165.130000000001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9">
        <f t="shared" si="0"/>
        <v>24928.63</v>
      </c>
      <c r="V18" s="33"/>
      <c r="W18" s="1"/>
      <c r="X18" s="22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x14ac:dyDescent="0.25">
      <c r="A19" s="3" t="s">
        <v>37</v>
      </c>
      <c r="B19" s="40" t="s">
        <v>38</v>
      </c>
      <c r="C19" s="2" t="s">
        <v>39</v>
      </c>
      <c r="D19" s="2" t="s">
        <v>40</v>
      </c>
      <c r="E19" s="20" t="s">
        <v>41</v>
      </c>
      <c r="F19" s="20" t="s">
        <v>42</v>
      </c>
      <c r="G19" s="20">
        <v>339039</v>
      </c>
      <c r="H19" s="12">
        <v>0</v>
      </c>
      <c r="I19" s="12">
        <v>0</v>
      </c>
      <c r="J19" s="12">
        <v>0</v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9">
        <f t="shared" si="0"/>
        <v>0</v>
      </c>
      <c r="V19" s="33"/>
      <c r="W19" s="1"/>
      <c r="X19" s="22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x14ac:dyDescent="0.25">
      <c r="A20" s="3" t="s">
        <v>43</v>
      </c>
      <c r="B20" s="40" t="s">
        <v>44</v>
      </c>
      <c r="C20" s="2" t="s">
        <v>45</v>
      </c>
      <c r="D20" s="2" t="s">
        <v>46</v>
      </c>
      <c r="E20" s="20" t="s">
        <v>41</v>
      </c>
      <c r="F20" s="20" t="s">
        <v>42</v>
      </c>
      <c r="G20" s="20">
        <v>339039</v>
      </c>
      <c r="H20" s="12">
        <v>0</v>
      </c>
      <c r="I20" s="12">
        <v>0</v>
      </c>
      <c r="J20" s="12">
        <v>0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9">
        <f t="shared" si="0"/>
        <v>0</v>
      </c>
      <c r="V20" s="33"/>
      <c r="W20" s="1"/>
      <c r="X20" s="22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x14ac:dyDescent="0.25">
      <c r="A21" s="3" t="s">
        <v>43</v>
      </c>
      <c r="B21" s="40" t="s">
        <v>44</v>
      </c>
      <c r="C21" s="2" t="s">
        <v>47</v>
      </c>
      <c r="D21" s="2" t="s">
        <v>46</v>
      </c>
      <c r="E21" s="20" t="s">
        <v>41</v>
      </c>
      <c r="F21" s="20" t="s">
        <v>42</v>
      </c>
      <c r="G21" s="20">
        <v>339039</v>
      </c>
      <c r="H21" s="12">
        <v>10800</v>
      </c>
      <c r="I21" s="12">
        <v>0</v>
      </c>
      <c r="J21" s="12">
        <v>0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9">
        <f t="shared" si="0"/>
        <v>0</v>
      </c>
      <c r="V21" s="33"/>
      <c r="W21" s="1"/>
      <c r="X21" s="22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x14ac:dyDescent="0.25">
      <c r="A22" s="3" t="s">
        <v>48</v>
      </c>
      <c r="B22" s="40" t="s">
        <v>49</v>
      </c>
      <c r="C22" s="2" t="s">
        <v>50</v>
      </c>
      <c r="D22" s="2" t="s">
        <v>51</v>
      </c>
      <c r="E22" s="20" t="s">
        <v>41</v>
      </c>
      <c r="F22" s="20" t="s">
        <v>42</v>
      </c>
      <c r="G22" s="20">
        <v>339039</v>
      </c>
      <c r="H22" s="12">
        <v>7057.63</v>
      </c>
      <c r="I22" s="12">
        <v>0</v>
      </c>
      <c r="J22" s="12">
        <v>211.82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9">
        <f t="shared" si="0"/>
        <v>211.82</v>
      </c>
      <c r="V22" s="33"/>
      <c r="W22" s="1"/>
      <c r="X22" s="22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x14ac:dyDescent="0.25">
      <c r="A23" s="3" t="s">
        <v>52</v>
      </c>
      <c r="B23" s="40" t="s">
        <v>53</v>
      </c>
      <c r="C23" s="2" t="s">
        <v>54</v>
      </c>
      <c r="D23" s="2" t="s">
        <v>55</v>
      </c>
      <c r="E23" s="20" t="s">
        <v>41</v>
      </c>
      <c r="F23" s="20" t="s">
        <v>42</v>
      </c>
      <c r="G23" s="20">
        <v>339039</v>
      </c>
      <c r="H23" s="12">
        <v>0</v>
      </c>
      <c r="I23" s="12">
        <v>0</v>
      </c>
      <c r="J23" s="12">
        <v>0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9">
        <f t="shared" si="0"/>
        <v>0</v>
      </c>
      <c r="V23" s="33"/>
      <c r="W23" s="1"/>
      <c r="X23" s="22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x14ac:dyDescent="0.25">
      <c r="A24" s="3" t="s">
        <v>56</v>
      </c>
      <c r="B24" s="40" t="s">
        <v>57</v>
      </c>
      <c r="C24" s="2" t="s">
        <v>58</v>
      </c>
      <c r="D24" s="2" t="s">
        <v>59</v>
      </c>
      <c r="E24" s="20" t="s">
        <v>41</v>
      </c>
      <c r="F24" s="20" t="s">
        <v>42</v>
      </c>
      <c r="G24" s="20">
        <v>339037</v>
      </c>
      <c r="H24" s="12">
        <v>2440851.48</v>
      </c>
      <c r="I24" s="12">
        <v>0</v>
      </c>
      <c r="J24" s="12">
        <v>203404.28999999998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9">
        <f t="shared" si="0"/>
        <v>203404.28999999998</v>
      </c>
      <c r="V24" s="33"/>
      <c r="W24" s="1"/>
      <c r="X24" s="22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x14ac:dyDescent="0.25">
      <c r="A25" s="3" t="s">
        <v>28</v>
      </c>
      <c r="B25" s="40" t="s">
        <v>29</v>
      </c>
      <c r="C25" s="2" t="s">
        <v>60</v>
      </c>
      <c r="D25" s="2" t="s">
        <v>61</v>
      </c>
      <c r="E25" s="42" t="s">
        <v>32</v>
      </c>
      <c r="F25" s="42"/>
      <c r="G25" s="20">
        <v>339014</v>
      </c>
      <c r="H25" s="12">
        <v>40000</v>
      </c>
      <c r="I25" s="12">
        <v>10979.61</v>
      </c>
      <c r="J25" s="12">
        <v>13935.470000000001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9">
        <f t="shared" si="0"/>
        <v>24915.08</v>
      </c>
      <c r="V25" s="33"/>
      <c r="W25" s="1"/>
      <c r="X25" s="22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5">
      <c r="A26" s="3" t="s">
        <v>28</v>
      </c>
      <c r="B26" s="40" t="s">
        <v>29</v>
      </c>
      <c r="C26" s="2" t="s">
        <v>62</v>
      </c>
      <c r="D26" s="2" t="s">
        <v>63</v>
      </c>
      <c r="E26" s="42" t="s">
        <v>32</v>
      </c>
      <c r="F26" s="42"/>
      <c r="G26" s="20">
        <v>339036</v>
      </c>
      <c r="H26" s="12">
        <v>0</v>
      </c>
      <c r="I26" s="12">
        <v>0</v>
      </c>
      <c r="J26" s="12">
        <v>0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9">
        <f t="shared" si="0"/>
        <v>0</v>
      </c>
      <c r="V26" s="33"/>
      <c r="W26" s="1"/>
      <c r="X26" s="22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x14ac:dyDescent="0.25">
      <c r="A27" s="3" t="s">
        <v>28</v>
      </c>
      <c r="B27" s="40" t="s">
        <v>29</v>
      </c>
      <c r="C27" s="2" t="s">
        <v>64</v>
      </c>
      <c r="D27" s="2" t="s">
        <v>65</v>
      </c>
      <c r="E27" s="42" t="s">
        <v>32</v>
      </c>
      <c r="F27" s="42"/>
      <c r="G27" s="20">
        <v>339093</v>
      </c>
      <c r="H27" s="12">
        <v>5000</v>
      </c>
      <c r="I27" s="12">
        <v>866</v>
      </c>
      <c r="J27" s="12">
        <v>0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9">
        <f t="shared" si="0"/>
        <v>866</v>
      </c>
      <c r="V27" s="33"/>
      <c r="W27" s="1"/>
      <c r="X27" s="22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5">
      <c r="A28" s="3" t="s">
        <v>28</v>
      </c>
      <c r="B28" s="40" t="s">
        <v>29</v>
      </c>
      <c r="C28" s="2" t="s">
        <v>66</v>
      </c>
      <c r="D28" s="2" t="s">
        <v>67</v>
      </c>
      <c r="E28" s="42" t="s">
        <v>32</v>
      </c>
      <c r="F28" s="42"/>
      <c r="G28" s="20">
        <v>339036</v>
      </c>
      <c r="H28" s="12">
        <v>5000</v>
      </c>
      <c r="I28" s="12">
        <v>0</v>
      </c>
      <c r="J28" s="12">
        <v>350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9">
        <f t="shared" si="0"/>
        <v>350</v>
      </c>
      <c r="V28" s="33"/>
      <c r="W28" s="1"/>
      <c r="X28" s="22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x14ac:dyDescent="0.25">
      <c r="A29" s="3" t="s">
        <v>28</v>
      </c>
      <c r="B29" s="40" t="s">
        <v>29</v>
      </c>
      <c r="C29" s="2" t="s">
        <v>68</v>
      </c>
      <c r="D29" s="2" t="s">
        <v>69</v>
      </c>
      <c r="E29" s="42" t="s">
        <v>32</v>
      </c>
      <c r="F29" s="42"/>
      <c r="G29" s="20">
        <v>339036</v>
      </c>
      <c r="H29" s="12">
        <v>50000</v>
      </c>
      <c r="I29" s="12">
        <v>0</v>
      </c>
      <c r="J29" s="12">
        <v>0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9">
        <f t="shared" si="0"/>
        <v>0</v>
      </c>
      <c r="V29" s="33"/>
      <c r="W29" s="1"/>
      <c r="X29" s="22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x14ac:dyDescent="0.25">
      <c r="A30" s="3" t="s">
        <v>33</v>
      </c>
      <c r="B30" s="40" t="s">
        <v>34</v>
      </c>
      <c r="C30" s="2" t="s">
        <v>70</v>
      </c>
      <c r="D30" s="2" t="s">
        <v>71</v>
      </c>
      <c r="E30" s="42" t="s">
        <v>32</v>
      </c>
      <c r="F30" s="42"/>
      <c r="G30" s="20">
        <v>339147</v>
      </c>
      <c r="H30" s="12">
        <v>5000</v>
      </c>
      <c r="I30" s="12">
        <v>0</v>
      </c>
      <c r="J30" s="12">
        <v>0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9">
        <f t="shared" si="0"/>
        <v>0</v>
      </c>
      <c r="V30" s="33"/>
      <c r="W30" s="1"/>
      <c r="X30" s="22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x14ac:dyDescent="0.25">
      <c r="A31" s="3" t="s">
        <v>28</v>
      </c>
      <c r="B31" s="40" t="s">
        <v>29</v>
      </c>
      <c r="C31" s="2" t="s">
        <v>72</v>
      </c>
      <c r="D31" s="2" t="s">
        <v>73</v>
      </c>
      <c r="E31" s="42" t="s">
        <v>32</v>
      </c>
      <c r="F31" s="42"/>
      <c r="G31" s="20">
        <v>339014</v>
      </c>
      <c r="H31" s="12">
        <v>1020000</v>
      </c>
      <c r="I31" s="12">
        <v>309584.92</v>
      </c>
      <c r="J31" s="12">
        <v>377158.51000000007</v>
      </c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9">
        <f t="shared" si="0"/>
        <v>686743.43</v>
      </c>
      <c r="V31" s="33"/>
      <c r="W31" s="1"/>
      <c r="X31" s="22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x14ac:dyDescent="0.25">
      <c r="A32" s="3" t="s">
        <v>28</v>
      </c>
      <c r="B32" s="40" t="s">
        <v>29</v>
      </c>
      <c r="C32" s="2" t="s">
        <v>74</v>
      </c>
      <c r="D32" s="2" t="s">
        <v>75</v>
      </c>
      <c r="E32" s="42" t="s">
        <v>32</v>
      </c>
      <c r="F32" s="42"/>
      <c r="G32" s="20">
        <v>339036</v>
      </c>
      <c r="H32" s="12">
        <v>100000</v>
      </c>
      <c r="I32" s="12">
        <v>1050</v>
      </c>
      <c r="J32" s="12">
        <v>2100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9">
        <f t="shared" si="0"/>
        <v>3150</v>
      </c>
      <c r="V32" s="33"/>
      <c r="W32" s="1"/>
      <c r="X32" s="22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x14ac:dyDescent="0.25">
      <c r="A33" s="3" t="s">
        <v>28</v>
      </c>
      <c r="B33" s="40" t="s">
        <v>29</v>
      </c>
      <c r="C33" s="2" t="s">
        <v>76</v>
      </c>
      <c r="D33" s="2" t="s">
        <v>77</v>
      </c>
      <c r="E33" s="42" t="s">
        <v>32</v>
      </c>
      <c r="F33" s="42"/>
      <c r="G33" s="20">
        <v>339036</v>
      </c>
      <c r="H33" s="12">
        <v>1000000</v>
      </c>
      <c r="I33" s="12">
        <v>0</v>
      </c>
      <c r="J33" s="12">
        <v>5318.98</v>
      </c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9">
        <f t="shared" si="0"/>
        <v>5318.98</v>
      </c>
      <c r="V33" s="33"/>
      <c r="W33" s="1"/>
      <c r="X33" s="22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x14ac:dyDescent="0.25">
      <c r="A34" s="3" t="s">
        <v>28</v>
      </c>
      <c r="B34" s="40" t="s">
        <v>29</v>
      </c>
      <c r="C34" s="2" t="s">
        <v>78</v>
      </c>
      <c r="D34" s="2" t="s">
        <v>65</v>
      </c>
      <c r="E34" s="42" t="s">
        <v>32</v>
      </c>
      <c r="F34" s="42"/>
      <c r="G34" s="20">
        <v>339093</v>
      </c>
      <c r="H34" s="12">
        <v>30000</v>
      </c>
      <c r="I34" s="12">
        <v>0</v>
      </c>
      <c r="J34" s="12">
        <v>0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9">
        <f t="shared" si="0"/>
        <v>0</v>
      </c>
      <c r="V34" s="33"/>
      <c r="W34" s="1"/>
      <c r="X34" s="22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x14ac:dyDescent="0.25">
      <c r="A35" s="3" t="s">
        <v>33</v>
      </c>
      <c r="B35" s="40" t="s">
        <v>34</v>
      </c>
      <c r="C35" s="2" t="s">
        <v>79</v>
      </c>
      <c r="D35" s="2" t="s">
        <v>80</v>
      </c>
      <c r="E35" s="42" t="s">
        <v>32</v>
      </c>
      <c r="F35" s="42"/>
      <c r="G35" s="20">
        <v>339147</v>
      </c>
      <c r="H35" s="12">
        <v>30000</v>
      </c>
      <c r="I35" s="12">
        <v>0</v>
      </c>
      <c r="J35" s="12">
        <v>0</v>
      </c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9">
        <f t="shared" si="0"/>
        <v>0</v>
      </c>
      <c r="V35" s="33"/>
      <c r="W35" s="1"/>
      <c r="X35" s="22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x14ac:dyDescent="0.25">
      <c r="A36" s="3" t="s">
        <v>28</v>
      </c>
      <c r="B36" s="40" t="s">
        <v>29</v>
      </c>
      <c r="C36" s="2" t="s">
        <v>81</v>
      </c>
      <c r="D36" s="2" t="s">
        <v>82</v>
      </c>
      <c r="E36" s="42" t="s">
        <v>32</v>
      </c>
      <c r="F36" s="42"/>
      <c r="G36" s="20">
        <v>339014</v>
      </c>
      <c r="H36" s="12">
        <v>15000</v>
      </c>
      <c r="I36" s="12">
        <v>0</v>
      </c>
      <c r="J36" s="12">
        <v>0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9">
        <f t="shared" si="0"/>
        <v>0</v>
      </c>
      <c r="V36" s="33"/>
      <c r="W36" s="1"/>
      <c r="X36" s="22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x14ac:dyDescent="0.25">
      <c r="A37" s="3" t="s">
        <v>28</v>
      </c>
      <c r="B37" s="40" t="s">
        <v>29</v>
      </c>
      <c r="C37" s="2" t="s">
        <v>83</v>
      </c>
      <c r="D37" s="2" t="s">
        <v>67</v>
      </c>
      <c r="E37" s="42" t="s">
        <v>32</v>
      </c>
      <c r="F37" s="42"/>
      <c r="G37" s="20">
        <v>339036</v>
      </c>
      <c r="H37" s="12">
        <v>5000</v>
      </c>
      <c r="I37" s="12">
        <v>0</v>
      </c>
      <c r="J37" s="12">
        <v>0</v>
      </c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9">
        <f t="shared" si="0"/>
        <v>0</v>
      </c>
      <c r="V37" s="33"/>
      <c r="W37" s="1"/>
      <c r="X37" s="22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x14ac:dyDescent="0.25">
      <c r="A38" s="3" t="s">
        <v>28</v>
      </c>
      <c r="B38" s="40" t="s">
        <v>29</v>
      </c>
      <c r="C38" s="2" t="s">
        <v>84</v>
      </c>
      <c r="D38" s="2" t="s">
        <v>85</v>
      </c>
      <c r="E38" s="42" t="s">
        <v>32</v>
      </c>
      <c r="F38" s="42"/>
      <c r="G38" s="20">
        <v>339036</v>
      </c>
      <c r="H38" s="12">
        <v>10000</v>
      </c>
      <c r="I38" s="12">
        <v>0</v>
      </c>
      <c r="J38" s="12">
        <v>0</v>
      </c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9">
        <f t="shared" si="0"/>
        <v>0</v>
      </c>
      <c r="V38" s="33"/>
      <c r="W38" s="1"/>
      <c r="X38" s="22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x14ac:dyDescent="0.25">
      <c r="A39" s="3" t="s">
        <v>28</v>
      </c>
      <c r="B39" s="40" t="s">
        <v>29</v>
      </c>
      <c r="C39" s="2" t="s">
        <v>86</v>
      </c>
      <c r="D39" s="2" t="s">
        <v>87</v>
      </c>
      <c r="E39" s="42" t="s">
        <v>32</v>
      </c>
      <c r="F39" s="42"/>
      <c r="G39" s="20">
        <v>339093</v>
      </c>
      <c r="H39" s="12">
        <v>5000</v>
      </c>
      <c r="I39" s="12">
        <v>0</v>
      </c>
      <c r="J39" s="12">
        <v>0</v>
      </c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9">
        <f t="shared" si="0"/>
        <v>0</v>
      </c>
      <c r="V39" s="33"/>
      <c r="W39" s="1"/>
      <c r="X39" s="22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x14ac:dyDescent="0.25">
      <c r="A40" s="3" t="s">
        <v>33</v>
      </c>
      <c r="B40" s="40" t="s">
        <v>34</v>
      </c>
      <c r="C40" s="2" t="s">
        <v>88</v>
      </c>
      <c r="D40" s="2" t="s">
        <v>89</v>
      </c>
      <c r="E40" s="42" t="s">
        <v>32</v>
      </c>
      <c r="F40" s="42"/>
      <c r="G40" s="20">
        <v>339147</v>
      </c>
      <c r="H40" s="12">
        <v>5000</v>
      </c>
      <c r="I40" s="12">
        <v>0</v>
      </c>
      <c r="J40" s="12">
        <v>0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9">
        <f t="shared" si="0"/>
        <v>0</v>
      </c>
      <c r="V40" s="33"/>
      <c r="W40" s="1"/>
      <c r="X40" s="22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x14ac:dyDescent="0.25">
      <c r="A41" s="3" t="s">
        <v>90</v>
      </c>
      <c r="B41" s="40" t="s">
        <v>91</v>
      </c>
      <c r="C41" s="2" t="s">
        <v>92</v>
      </c>
      <c r="D41" s="2" t="s">
        <v>93</v>
      </c>
      <c r="E41" s="20" t="s">
        <v>26</v>
      </c>
      <c r="F41" s="20" t="s">
        <v>27</v>
      </c>
      <c r="G41" s="20">
        <v>339039</v>
      </c>
      <c r="H41" s="12">
        <v>681288</v>
      </c>
      <c r="I41" s="12">
        <v>56774</v>
      </c>
      <c r="J41" s="12">
        <v>0</v>
      </c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9">
        <f t="shared" si="0"/>
        <v>56774</v>
      </c>
      <c r="V41" s="33"/>
      <c r="W41" s="1"/>
      <c r="X41" s="22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x14ac:dyDescent="0.25">
      <c r="A42" s="3" t="s">
        <v>94</v>
      </c>
      <c r="B42" s="40" t="s">
        <v>95</v>
      </c>
      <c r="C42" s="2" t="s">
        <v>96</v>
      </c>
      <c r="D42" s="2" t="s">
        <v>97</v>
      </c>
      <c r="E42" s="20" t="s">
        <v>26</v>
      </c>
      <c r="F42" s="20" t="s">
        <v>27</v>
      </c>
      <c r="G42" s="20">
        <v>339040</v>
      </c>
      <c r="H42" s="12">
        <v>154599.35999999999</v>
      </c>
      <c r="I42" s="12">
        <v>0</v>
      </c>
      <c r="J42" s="12">
        <v>6256.21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9">
        <f t="shared" si="0"/>
        <v>6256.21</v>
      </c>
      <c r="V42" s="33"/>
      <c r="W42" s="1"/>
      <c r="X42" s="22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x14ac:dyDescent="0.25">
      <c r="A43" s="3" t="s">
        <v>98</v>
      </c>
      <c r="B43" s="40" t="s">
        <v>99</v>
      </c>
      <c r="C43" s="2" t="s">
        <v>100</v>
      </c>
      <c r="D43" s="2" t="s">
        <v>101</v>
      </c>
      <c r="E43" s="20" t="s">
        <v>26</v>
      </c>
      <c r="F43" s="20" t="s">
        <v>27</v>
      </c>
      <c r="G43" s="20">
        <v>339139</v>
      </c>
      <c r="H43" s="12">
        <v>5228.3</v>
      </c>
      <c r="I43" s="12">
        <v>0</v>
      </c>
      <c r="J43" s="12">
        <v>0</v>
      </c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9">
        <f t="shared" si="0"/>
        <v>0</v>
      </c>
      <c r="V43" s="33"/>
      <c r="W43" s="1"/>
      <c r="X43" s="22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x14ac:dyDescent="0.25">
      <c r="A44" s="3" t="s">
        <v>37</v>
      </c>
      <c r="B44" s="40" t="s">
        <v>38</v>
      </c>
      <c r="C44" s="2" t="s">
        <v>102</v>
      </c>
      <c r="D44" s="2" t="s">
        <v>103</v>
      </c>
      <c r="E44" s="20" t="s">
        <v>41</v>
      </c>
      <c r="F44" s="20" t="s">
        <v>42</v>
      </c>
      <c r="G44" s="20">
        <v>339040</v>
      </c>
      <c r="H44" s="12">
        <v>35000</v>
      </c>
      <c r="I44" s="12">
        <v>0</v>
      </c>
      <c r="J44" s="12">
        <v>2305.38</v>
      </c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9">
        <f t="shared" si="0"/>
        <v>2305.38</v>
      </c>
      <c r="V44" s="33"/>
      <c r="W44" s="1"/>
      <c r="X44" s="22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x14ac:dyDescent="0.25">
      <c r="A45" s="3" t="s">
        <v>52</v>
      </c>
      <c r="B45" s="40" t="s">
        <v>53</v>
      </c>
      <c r="C45" s="2" t="s">
        <v>104</v>
      </c>
      <c r="D45" s="2" t="s">
        <v>105</v>
      </c>
      <c r="E45" s="20" t="s">
        <v>41</v>
      </c>
      <c r="F45" s="20" t="s">
        <v>42</v>
      </c>
      <c r="G45" s="20">
        <v>339040</v>
      </c>
      <c r="H45" s="12">
        <v>92241.84</v>
      </c>
      <c r="I45" s="12">
        <v>0</v>
      </c>
      <c r="J45" s="12">
        <v>5823.42</v>
      </c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9">
        <f t="shared" si="0"/>
        <v>5823.42</v>
      </c>
      <c r="V45" s="33"/>
      <c r="W45" s="1"/>
      <c r="X45" s="22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x14ac:dyDescent="0.25">
      <c r="A46" s="3" t="s">
        <v>106</v>
      </c>
      <c r="B46" s="40" t="s">
        <v>107</v>
      </c>
      <c r="C46" s="2" t="s">
        <v>108</v>
      </c>
      <c r="D46" s="2" t="s">
        <v>109</v>
      </c>
      <c r="E46" s="20" t="s">
        <v>41</v>
      </c>
      <c r="F46" s="20" t="s">
        <v>42</v>
      </c>
      <c r="G46" s="20">
        <v>339030</v>
      </c>
      <c r="H46" s="12">
        <v>18000</v>
      </c>
      <c r="I46" s="12">
        <v>0</v>
      </c>
      <c r="J46" s="12">
        <v>0</v>
      </c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9">
        <f t="shared" si="0"/>
        <v>0</v>
      </c>
      <c r="V46" s="33"/>
      <c r="W46" s="1"/>
      <c r="X46" s="22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x14ac:dyDescent="0.25">
      <c r="A47" s="3" t="s">
        <v>106</v>
      </c>
      <c r="B47" s="40" t="s">
        <v>107</v>
      </c>
      <c r="C47" s="2" t="s">
        <v>110</v>
      </c>
      <c r="D47" s="2" t="s">
        <v>111</v>
      </c>
      <c r="E47" s="20" t="s">
        <v>41</v>
      </c>
      <c r="F47" s="20" t="s">
        <v>42</v>
      </c>
      <c r="G47" s="20">
        <v>339039</v>
      </c>
      <c r="H47" s="12">
        <v>12000</v>
      </c>
      <c r="I47" s="12">
        <v>0</v>
      </c>
      <c r="J47" s="12">
        <v>0</v>
      </c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9">
        <f t="shared" si="0"/>
        <v>0</v>
      </c>
      <c r="V47" s="33"/>
      <c r="W47" s="1"/>
      <c r="X47" s="22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x14ac:dyDescent="0.25">
      <c r="A48" s="3" t="s">
        <v>56</v>
      </c>
      <c r="B48" s="40" t="s">
        <v>57</v>
      </c>
      <c r="C48" s="2" t="s">
        <v>112</v>
      </c>
      <c r="D48" s="2" t="s">
        <v>113</v>
      </c>
      <c r="E48" s="20" t="s">
        <v>41</v>
      </c>
      <c r="F48" s="20" t="s">
        <v>42</v>
      </c>
      <c r="G48" s="20">
        <v>339037</v>
      </c>
      <c r="H48" s="12">
        <v>647039.89</v>
      </c>
      <c r="I48" s="12">
        <v>0</v>
      </c>
      <c r="J48" s="12">
        <v>92434.27</v>
      </c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9">
        <f t="shared" ref="U48:U79" si="1">SUM(I48:T48)</f>
        <v>92434.27</v>
      </c>
      <c r="V48" s="33"/>
      <c r="W48" s="1"/>
      <c r="X48" s="22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x14ac:dyDescent="0.25">
      <c r="A49" s="3" t="s">
        <v>114</v>
      </c>
      <c r="B49" s="40" t="s">
        <v>115</v>
      </c>
      <c r="C49" s="2" t="s">
        <v>116</v>
      </c>
      <c r="D49" s="2" t="s">
        <v>117</v>
      </c>
      <c r="E49" s="20" t="s">
        <v>41</v>
      </c>
      <c r="F49" s="20" t="s">
        <v>42</v>
      </c>
      <c r="G49" s="20">
        <v>339030</v>
      </c>
      <c r="H49" s="12">
        <v>0</v>
      </c>
      <c r="I49" s="12">
        <v>0</v>
      </c>
      <c r="J49" s="12">
        <v>0</v>
      </c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9">
        <f t="shared" si="1"/>
        <v>0</v>
      </c>
      <c r="V49" s="33"/>
      <c r="W49" s="1"/>
      <c r="X49" s="22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x14ac:dyDescent="0.25">
      <c r="A50" s="3" t="s">
        <v>118</v>
      </c>
      <c r="B50" s="40" t="s">
        <v>119</v>
      </c>
      <c r="C50" s="2" t="s">
        <v>120</v>
      </c>
      <c r="D50" s="2" t="s">
        <v>121</v>
      </c>
      <c r="E50" s="20" t="s">
        <v>41</v>
      </c>
      <c r="F50" s="20" t="s">
        <v>42</v>
      </c>
      <c r="G50" s="20">
        <v>339039</v>
      </c>
      <c r="H50" s="12">
        <v>20850</v>
      </c>
      <c r="I50" s="12">
        <v>0</v>
      </c>
      <c r="J50" s="12">
        <v>0</v>
      </c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9">
        <f t="shared" si="1"/>
        <v>0</v>
      </c>
      <c r="V50" s="33"/>
      <c r="W50" s="1"/>
      <c r="X50" s="22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x14ac:dyDescent="0.25">
      <c r="A51" s="3" t="s">
        <v>118</v>
      </c>
      <c r="B51" s="40" t="s">
        <v>119</v>
      </c>
      <c r="C51" s="2" t="s">
        <v>122</v>
      </c>
      <c r="D51" s="2" t="s">
        <v>123</v>
      </c>
      <c r="E51" s="20" t="s">
        <v>41</v>
      </c>
      <c r="F51" s="20" t="s">
        <v>42</v>
      </c>
      <c r="G51" s="20">
        <v>339039</v>
      </c>
      <c r="H51" s="12">
        <v>229150</v>
      </c>
      <c r="I51" s="12">
        <v>0</v>
      </c>
      <c r="J51" s="12">
        <v>0</v>
      </c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9">
        <f t="shared" si="1"/>
        <v>0</v>
      </c>
      <c r="V51" s="33"/>
      <c r="W51" s="1"/>
      <c r="X51" s="22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x14ac:dyDescent="0.25">
      <c r="A52" s="3" t="s">
        <v>114</v>
      </c>
      <c r="B52" s="40" t="s">
        <v>115</v>
      </c>
      <c r="C52" s="2" t="s">
        <v>124</v>
      </c>
      <c r="D52" s="2" t="s">
        <v>125</v>
      </c>
      <c r="E52" s="20" t="s">
        <v>41</v>
      </c>
      <c r="F52" s="20" t="s">
        <v>42</v>
      </c>
      <c r="G52" s="20">
        <v>339030</v>
      </c>
      <c r="H52" s="12">
        <v>0</v>
      </c>
      <c r="I52" s="12">
        <v>0</v>
      </c>
      <c r="J52" s="12">
        <v>0</v>
      </c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9">
        <f t="shared" si="1"/>
        <v>0</v>
      </c>
      <c r="V52" s="33"/>
      <c r="W52" s="1"/>
      <c r="X52" s="22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x14ac:dyDescent="0.25">
      <c r="A53" s="3" t="s">
        <v>126</v>
      </c>
      <c r="B53" s="40" t="s">
        <v>127</v>
      </c>
      <c r="C53" s="2" t="s">
        <v>128</v>
      </c>
      <c r="D53" s="2"/>
      <c r="E53" s="20" t="s">
        <v>26</v>
      </c>
      <c r="F53" s="20" t="s">
        <v>129</v>
      </c>
      <c r="G53" s="20">
        <v>339040</v>
      </c>
      <c r="H53" s="12">
        <v>1199.99</v>
      </c>
      <c r="I53" s="12">
        <v>1199.99</v>
      </c>
      <c r="J53" s="12">
        <v>0</v>
      </c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9">
        <f t="shared" si="1"/>
        <v>1199.99</v>
      </c>
      <c r="V53" s="33"/>
      <c r="W53" s="1"/>
      <c r="X53" s="22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x14ac:dyDescent="0.25">
      <c r="A54" s="3" t="s">
        <v>114</v>
      </c>
      <c r="B54" s="40" t="s">
        <v>115</v>
      </c>
      <c r="C54" s="2" t="s">
        <v>130</v>
      </c>
      <c r="D54" s="2" t="s">
        <v>125</v>
      </c>
      <c r="E54" s="20" t="s">
        <v>41</v>
      </c>
      <c r="F54" s="20" t="s">
        <v>42</v>
      </c>
      <c r="G54" s="20">
        <v>339030</v>
      </c>
      <c r="H54" s="12">
        <v>1462.5</v>
      </c>
      <c r="I54" s="12">
        <v>0</v>
      </c>
      <c r="J54" s="12">
        <v>88.5</v>
      </c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9">
        <f t="shared" si="1"/>
        <v>88.5</v>
      </c>
      <c r="V54" s="33"/>
      <c r="W54" s="1"/>
      <c r="X54" s="22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x14ac:dyDescent="0.25">
      <c r="A55" s="3" t="s">
        <v>131</v>
      </c>
      <c r="B55" s="40" t="s">
        <v>132</v>
      </c>
      <c r="C55" s="2" t="s">
        <v>133</v>
      </c>
      <c r="D55" s="2" t="s">
        <v>125</v>
      </c>
      <c r="E55" s="20" t="s">
        <v>26</v>
      </c>
      <c r="F55" s="20" t="s">
        <v>27</v>
      </c>
      <c r="G55" s="20">
        <v>339039</v>
      </c>
      <c r="H55" s="12">
        <v>52000</v>
      </c>
      <c r="I55" s="12">
        <v>0</v>
      </c>
      <c r="J55" s="12">
        <v>52000</v>
      </c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9">
        <f t="shared" si="1"/>
        <v>52000</v>
      </c>
      <c r="V55" s="33"/>
      <c r="W55" s="1"/>
      <c r="X55" s="22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x14ac:dyDescent="0.25">
      <c r="A56" s="3" t="s">
        <v>134</v>
      </c>
      <c r="B56" s="40" t="s">
        <v>203</v>
      </c>
      <c r="C56" s="2" t="s">
        <v>135</v>
      </c>
      <c r="D56" s="2" t="s">
        <v>136</v>
      </c>
      <c r="E56" s="42" t="s">
        <v>202</v>
      </c>
      <c r="F56" s="42"/>
      <c r="G56" s="20">
        <v>339030</v>
      </c>
      <c r="H56" s="12">
        <v>2000</v>
      </c>
      <c r="I56" s="12">
        <v>2000</v>
      </c>
      <c r="J56" s="12">
        <v>0</v>
      </c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9">
        <f t="shared" si="1"/>
        <v>2000</v>
      </c>
      <c r="V56" s="33"/>
      <c r="W56" s="1"/>
      <c r="X56" s="22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x14ac:dyDescent="0.25">
      <c r="A57" s="3" t="s">
        <v>134</v>
      </c>
      <c r="B57" s="40" t="s">
        <v>203</v>
      </c>
      <c r="C57" s="2" t="s">
        <v>137</v>
      </c>
      <c r="D57" s="2" t="s">
        <v>136</v>
      </c>
      <c r="E57" s="42" t="s">
        <v>202</v>
      </c>
      <c r="F57" s="42"/>
      <c r="G57" s="20">
        <v>339039</v>
      </c>
      <c r="H57" s="12">
        <v>2000</v>
      </c>
      <c r="I57" s="12">
        <v>2000</v>
      </c>
      <c r="J57" s="12">
        <v>0</v>
      </c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9">
        <f t="shared" si="1"/>
        <v>2000</v>
      </c>
      <c r="V57" s="33"/>
      <c r="W57" s="1"/>
      <c r="X57" s="22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x14ac:dyDescent="0.25">
      <c r="A58" s="3" t="s">
        <v>138</v>
      </c>
      <c r="B58" s="40" t="s">
        <v>204</v>
      </c>
      <c r="C58" s="2" t="s">
        <v>139</v>
      </c>
      <c r="D58" s="2" t="s">
        <v>136</v>
      </c>
      <c r="E58" s="42" t="s">
        <v>202</v>
      </c>
      <c r="F58" s="42"/>
      <c r="G58" s="20">
        <v>339030</v>
      </c>
      <c r="H58" s="12">
        <v>0</v>
      </c>
      <c r="I58" s="12">
        <v>0</v>
      </c>
      <c r="J58" s="12">
        <v>0</v>
      </c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9">
        <f t="shared" si="1"/>
        <v>0</v>
      </c>
      <c r="V58" s="33"/>
      <c r="W58" s="1"/>
      <c r="X58" s="22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x14ac:dyDescent="0.25">
      <c r="A59" s="3" t="s">
        <v>138</v>
      </c>
      <c r="B59" s="40" t="s">
        <v>204</v>
      </c>
      <c r="C59" s="2" t="s">
        <v>140</v>
      </c>
      <c r="D59" s="2" t="s">
        <v>136</v>
      </c>
      <c r="E59" s="42" t="s">
        <v>202</v>
      </c>
      <c r="F59" s="42"/>
      <c r="G59" s="20">
        <v>339039</v>
      </c>
      <c r="H59" s="12">
        <v>2000</v>
      </c>
      <c r="I59" s="12">
        <v>2000</v>
      </c>
      <c r="J59" s="12">
        <v>0</v>
      </c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9">
        <f t="shared" si="1"/>
        <v>2000</v>
      </c>
      <c r="V59" s="33"/>
      <c r="W59" s="1"/>
      <c r="X59" s="22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x14ac:dyDescent="0.25">
      <c r="A60" s="3" t="s">
        <v>138</v>
      </c>
      <c r="B60" s="40" t="s">
        <v>204</v>
      </c>
      <c r="C60" s="2" t="s">
        <v>141</v>
      </c>
      <c r="D60" s="2" t="s">
        <v>136</v>
      </c>
      <c r="E60" s="42" t="s">
        <v>202</v>
      </c>
      <c r="F60" s="42"/>
      <c r="G60" s="20">
        <v>339030</v>
      </c>
      <c r="H60" s="12">
        <v>2000</v>
      </c>
      <c r="I60" s="12">
        <v>2000</v>
      </c>
      <c r="J60" s="12">
        <v>0</v>
      </c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9">
        <f t="shared" si="1"/>
        <v>2000</v>
      </c>
      <c r="V60" s="33"/>
      <c r="W60" s="1"/>
      <c r="X60" s="22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x14ac:dyDescent="0.25">
      <c r="A61" s="3" t="s">
        <v>142</v>
      </c>
      <c r="B61" s="40" t="s">
        <v>143</v>
      </c>
      <c r="C61" s="2" t="s">
        <v>144</v>
      </c>
      <c r="D61" s="2" t="s">
        <v>145</v>
      </c>
      <c r="E61" s="20" t="s">
        <v>41</v>
      </c>
      <c r="F61" s="20" t="s">
        <v>42</v>
      </c>
      <c r="G61" s="20">
        <v>339030</v>
      </c>
      <c r="H61" s="12">
        <v>2000</v>
      </c>
      <c r="I61" s="12">
        <v>0</v>
      </c>
      <c r="J61" s="12">
        <v>0</v>
      </c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9">
        <f t="shared" si="1"/>
        <v>0</v>
      </c>
      <c r="V61" s="33"/>
      <c r="W61" s="1"/>
      <c r="X61" s="22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x14ac:dyDescent="0.25">
      <c r="A62" s="3" t="s">
        <v>28</v>
      </c>
      <c r="B62" s="40" t="s">
        <v>29</v>
      </c>
      <c r="C62" s="2" t="s">
        <v>146</v>
      </c>
      <c r="D62" s="2" t="s">
        <v>147</v>
      </c>
      <c r="E62" s="42" t="s">
        <v>32</v>
      </c>
      <c r="F62" s="42"/>
      <c r="G62" s="20">
        <v>339008</v>
      </c>
      <c r="H62" s="12">
        <v>15378</v>
      </c>
      <c r="I62" s="12">
        <v>7689</v>
      </c>
      <c r="J62" s="12">
        <v>7689</v>
      </c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9">
        <f t="shared" si="1"/>
        <v>15378</v>
      </c>
      <c r="V62" s="33"/>
      <c r="W62" s="1"/>
      <c r="X62" s="22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x14ac:dyDescent="0.25">
      <c r="A63" s="3" t="s">
        <v>28</v>
      </c>
      <c r="B63" s="40" t="s">
        <v>29</v>
      </c>
      <c r="C63" s="2" t="s">
        <v>148</v>
      </c>
      <c r="D63" s="2" t="s">
        <v>149</v>
      </c>
      <c r="E63" s="42" t="s">
        <v>32</v>
      </c>
      <c r="F63" s="42"/>
      <c r="G63" s="20">
        <v>339046</v>
      </c>
      <c r="H63" s="12">
        <v>79760.91</v>
      </c>
      <c r="I63" s="12">
        <v>40664</v>
      </c>
      <c r="J63" s="12">
        <v>39096.910000000003</v>
      </c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9">
        <f t="shared" si="1"/>
        <v>79760.91</v>
      </c>
      <c r="V63" s="33"/>
      <c r="W63" s="1"/>
      <c r="X63" s="22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x14ac:dyDescent="0.25">
      <c r="A64" s="3" t="s">
        <v>28</v>
      </c>
      <c r="B64" s="40" t="s">
        <v>29</v>
      </c>
      <c r="C64" s="2" t="s">
        <v>150</v>
      </c>
      <c r="D64" s="2" t="s">
        <v>151</v>
      </c>
      <c r="E64" s="42" t="s">
        <v>32</v>
      </c>
      <c r="F64" s="42"/>
      <c r="G64" s="20">
        <v>339049</v>
      </c>
      <c r="H64" s="12">
        <v>311.32</v>
      </c>
      <c r="I64" s="12">
        <v>155.66</v>
      </c>
      <c r="J64" s="12">
        <v>155.66</v>
      </c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9">
        <f t="shared" si="1"/>
        <v>311.32</v>
      </c>
      <c r="V64" s="33"/>
      <c r="W64" s="1"/>
      <c r="X64" s="22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x14ac:dyDescent="0.25">
      <c r="A65" s="3" t="s">
        <v>28</v>
      </c>
      <c r="B65" s="40" t="s">
        <v>29</v>
      </c>
      <c r="C65" s="2" t="s">
        <v>152</v>
      </c>
      <c r="D65" s="2" t="s">
        <v>153</v>
      </c>
      <c r="E65" s="42" t="s">
        <v>32</v>
      </c>
      <c r="F65" s="42"/>
      <c r="G65" s="20">
        <v>319007</v>
      </c>
      <c r="H65" s="12">
        <v>8370.64</v>
      </c>
      <c r="I65" s="12">
        <v>4211.47</v>
      </c>
      <c r="J65" s="12">
        <v>4159.1699999999992</v>
      </c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9">
        <f t="shared" si="1"/>
        <v>8370.64</v>
      </c>
      <c r="V65" s="33"/>
      <c r="W65" s="1"/>
      <c r="X65" s="22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x14ac:dyDescent="0.25">
      <c r="A66" s="3" t="s">
        <v>154</v>
      </c>
      <c r="B66" s="40" t="s">
        <v>155</v>
      </c>
      <c r="C66" s="2" t="s">
        <v>156</v>
      </c>
      <c r="D66" s="2" t="s">
        <v>157</v>
      </c>
      <c r="E66" s="42" t="s">
        <v>32</v>
      </c>
      <c r="F66" s="42"/>
      <c r="G66" s="20">
        <v>319113</v>
      </c>
      <c r="H66" s="12">
        <v>134272.56</v>
      </c>
      <c r="I66" s="12">
        <v>67136.28</v>
      </c>
      <c r="J66" s="12">
        <v>67136.28</v>
      </c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9">
        <f t="shared" si="1"/>
        <v>134272.56</v>
      </c>
      <c r="V66" s="33"/>
      <c r="W66" s="1"/>
      <c r="X66" s="22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x14ac:dyDescent="0.25">
      <c r="A67" s="3" t="s">
        <v>158</v>
      </c>
      <c r="B67" s="40" t="s">
        <v>159</v>
      </c>
      <c r="C67" s="2" t="s">
        <v>160</v>
      </c>
      <c r="D67" s="2" t="s">
        <v>161</v>
      </c>
      <c r="E67" s="20" t="s">
        <v>41</v>
      </c>
      <c r="F67" s="20" t="s">
        <v>42</v>
      </c>
      <c r="G67" s="20">
        <v>339039</v>
      </c>
      <c r="H67" s="12">
        <v>0</v>
      </c>
      <c r="I67" s="12">
        <v>0</v>
      </c>
      <c r="J67" s="12">
        <v>0</v>
      </c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9">
        <f t="shared" si="1"/>
        <v>0</v>
      </c>
      <c r="V67" s="33"/>
      <c r="W67" s="1"/>
      <c r="X67" s="22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x14ac:dyDescent="0.25">
      <c r="A68" s="3" t="s">
        <v>158</v>
      </c>
      <c r="B68" s="40" t="s">
        <v>159</v>
      </c>
      <c r="C68" s="2" t="s">
        <v>162</v>
      </c>
      <c r="D68" s="2" t="s">
        <v>163</v>
      </c>
      <c r="E68" s="20" t="s">
        <v>41</v>
      </c>
      <c r="F68" s="20" t="s">
        <v>42</v>
      </c>
      <c r="G68" s="20">
        <v>339039</v>
      </c>
      <c r="H68" s="12">
        <v>125000</v>
      </c>
      <c r="I68" s="12">
        <v>0</v>
      </c>
      <c r="J68" s="12">
        <v>1066.32</v>
      </c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9">
        <f t="shared" si="1"/>
        <v>1066.32</v>
      </c>
      <c r="V68" s="33"/>
      <c r="W68" s="1"/>
      <c r="X68" s="22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x14ac:dyDescent="0.25">
      <c r="A69" s="3" t="s">
        <v>164</v>
      </c>
      <c r="B69" s="40" t="s">
        <v>165</v>
      </c>
      <c r="C69" s="2" t="s">
        <v>166</v>
      </c>
      <c r="D69" s="2" t="s">
        <v>167</v>
      </c>
      <c r="E69" s="20" t="s">
        <v>41</v>
      </c>
      <c r="F69" s="20" t="s">
        <v>42</v>
      </c>
      <c r="G69" s="20">
        <v>339039</v>
      </c>
      <c r="H69" s="12">
        <v>23830.02</v>
      </c>
      <c r="I69" s="12">
        <v>0</v>
      </c>
      <c r="J69" s="12">
        <v>0</v>
      </c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9">
        <f t="shared" si="1"/>
        <v>0</v>
      </c>
      <c r="V69" s="33"/>
      <c r="W69" s="1"/>
      <c r="X69" s="22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x14ac:dyDescent="0.25">
      <c r="A70" s="3" t="s">
        <v>142</v>
      </c>
      <c r="B70" s="40" t="s">
        <v>143</v>
      </c>
      <c r="C70" s="2" t="s">
        <v>168</v>
      </c>
      <c r="D70" s="2" t="s">
        <v>145</v>
      </c>
      <c r="E70" s="20" t="s">
        <v>41</v>
      </c>
      <c r="F70" s="20" t="s">
        <v>42</v>
      </c>
      <c r="G70" s="20">
        <v>339030</v>
      </c>
      <c r="H70" s="12">
        <v>14400.55</v>
      </c>
      <c r="I70" s="12">
        <v>0</v>
      </c>
      <c r="J70" s="12">
        <v>0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9">
        <f t="shared" si="1"/>
        <v>0</v>
      </c>
      <c r="V70" s="33"/>
      <c r="W70" s="1"/>
      <c r="X70" s="22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x14ac:dyDescent="0.25">
      <c r="A71" s="3" t="s">
        <v>90</v>
      </c>
      <c r="B71" s="40" t="s">
        <v>91</v>
      </c>
      <c r="C71" s="2" t="s">
        <v>169</v>
      </c>
      <c r="D71" s="2" t="s">
        <v>170</v>
      </c>
      <c r="E71" s="20" t="s">
        <v>26</v>
      </c>
      <c r="F71" s="20" t="s">
        <v>27</v>
      </c>
      <c r="G71" s="20">
        <v>339039</v>
      </c>
      <c r="H71" s="12">
        <v>557418.23999999999</v>
      </c>
      <c r="I71" s="12">
        <v>0</v>
      </c>
      <c r="J71" s="12">
        <v>0</v>
      </c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9">
        <f t="shared" si="1"/>
        <v>0</v>
      </c>
      <c r="V71" s="33"/>
      <c r="W71" s="1"/>
      <c r="X71" s="22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x14ac:dyDescent="0.25">
      <c r="A72" s="3" t="s">
        <v>171</v>
      </c>
      <c r="B72" s="40" t="s">
        <v>172</v>
      </c>
      <c r="C72" s="2" t="s">
        <v>173</v>
      </c>
      <c r="D72" s="2" t="s">
        <v>174</v>
      </c>
      <c r="E72" s="20" t="s">
        <v>26</v>
      </c>
      <c r="F72" s="20" t="s">
        <v>129</v>
      </c>
      <c r="G72" s="20">
        <v>339039</v>
      </c>
      <c r="H72" s="12">
        <v>130.74</v>
      </c>
      <c r="I72" s="12">
        <v>0</v>
      </c>
      <c r="J72" s="12">
        <v>0</v>
      </c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9">
        <f t="shared" si="1"/>
        <v>0</v>
      </c>
      <c r="V72" s="33"/>
      <c r="W72" s="1"/>
      <c r="X72" s="22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x14ac:dyDescent="0.25">
      <c r="A73" s="3" t="s">
        <v>175</v>
      </c>
      <c r="B73" s="40" t="s">
        <v>205</v>
      </c>
      <c r="C73" s="2" t="s">
        <v>176</v>
      </c>
      <c r="D73" s="2" t="s">
        <v>177</v>
      </c>
      <c r="E73" s="20" t="s">
        <v>26</v>
      </c>
      <c r="F73" s="20" t="s">
        <v>27</v>
      </c>
      <c r="G73" s="20">
        <v>339036</v>
      </c>
      <c r="H73" s="12">
        <v>3848.16</v>
      </c>
      <c r="I73" s="12">
        <v>0</v>
      </c>
      <c r="J73" s="12">
        <v>0</v>
      </c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9">
        <f t="shared" si="1"/>
        <v>0</v>
      </c>
      <c r="V73" s="33"/>
      <c r="W73" s="1"/>
      <c r="X73" s="22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x14ac:dyDescent="0.25">
      <c r="A74" s="3" t="s">
        <v>178</v>
      </c>
      <c r="B74" s="40" t="s">
        <v>206</v>
      </c>
      <c r="C74" s="2" t="s">
        <v>179</v>
      </c>
      <c r="D74" s="2" t="s">
        <v>180</v>
      </c>
      <c r="E74" s="20" t="s">
        <v>26</v>
      </c>
      <c r="F74" s="20" t="s">
        <v>27</v>
      </c>
      <c r="G74" s="20">
        <v>339036</v>
      </c>
      <c r="H74" s="12">
        <v>2886.96</v>
      </c>
      <c r="I74" s="12">
        <v>0</v>
      </c>
      <c r="J74" s="12">
        <v>0</v>
      </c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9">
        <f t="shared" si="1"/>
        <v>0</v>
      </c>
      <c r="V74" s="33"/>
      <c r="W74" s="1"/>
      <c r="X74" s="22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x14ac:dyDescent="0.25">
      <c r="A75" s="3" t="s">
        <v>181</v>
      </c>
      <c r="B75" s="40" t="s">
        <v>207</v>
      </c>
      <c r="C75" s="2" t="s">
        <v>182</v>
      </c>
      <c r="D75" s="2" t="s">
        <v>183</v>
      </c>
      <c r="E75" s="20" t="s">
        <v>26</v>
      </c>
      <c r="F75" s="20" t="s">
        <v>27</v>
      </c>
      <c r="G75" s="20">
        <v>339036</v>
      </c>
      <c r="H75" s="12">
        <v>2886.96</v>
      </c>
      <c r="I75" s="12">
        <v>0</v>
      </c>
      <c r="J75" s="12">
        <v>0</v>
      </c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9">
        <f t="shared" si="1"/>
        <v>0</v>
      </c>
      <c r="V75" s="33"/>
      <c r="W75" s="1"/>
      <c r="X75" s="22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x14ac:dyDescent="0.25">
      <c r="A76" s="3" t="s">
        <v>184</v>
      </c>
      <c r="B76" s="40" t="s">
        <v>208</v>
      </c>
      <c r="C76" s="2" t="s">
        <v>185</v>
      </c>
      <c r="D76" s="2" t="s">
        <v>186</v>
      </c>
      <c r="E76" s="20" t="s">
        <v>26</v>
      </c>
      <c r="F76" s="20" t="s">
        <v>27</v>
      </c>
      <c r="G76" s="20">
        <v>339036</v>
      </c>
      <c r="H76" s="12">
        <v>2004.3</v>
      </c>
      <c r="I76" s="12">
        <v>0</v>
      </c>
      <c r="J76" s="12">
        <v>0</v>
      </c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9">
        <f t="shared" si="1"/>
        <v>0</v>
      </c>
      <c r="V76" s="33"/>
      <c r="W76" s="1"/>
      <c r="X76" s="22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x14ac:dyDescent="0.25">
      <c r="A77" s="3" t="s">
        <v>187</v>
      </c>
      <c r="B77" s="40" t="s">
        <v>209</v>
      </c>
      <c r="C77" s="2" t="s">
        <v>188</v>
      </c>
      <c r="D77" s="2" t="s">
        <v>189</v>
      </c>
      <c r="E77" s="20" t="s">
        <v>26</v>
      </c>
      <c r="F77" s="20" t="s">
        <v>27</v>
      </c>
      <c r="G77" s="20">
        <v>339036</v>
      </c>
      <c r="H77" s="12">
        <v>4008.6</v>
      </c>
      <c r="I77" s="12">
        <v>0</v>
      </c>
      <c r="J77" s="12">
        <v>0</v>
      </c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9">
        <f t="shared" si="1"/>
        <v>0</v>
      </c>
      <c r="V77" s="33"/>
      <c r="W77" s="1"/>
      <c r="X77" s="22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x14ac:dyDescent="0.25">
      <c r="A78" s="3" t="s">
        <v>190</v>
      </c>
      <c r="B78" s="40" t="s">
        <v>210</v>
      </c>
      <c r="C78" s="2" t="s">
        <v>191</v>
      </c>
      <c r="D78" s="2" t="s">
        <v>192</v>
      </c>
      <c r="E78" s="42" t="s">
        <v>32</v>
      </c>
      <c r="F78" s="42"/>
      <c r="G78" s="20">
        <v>339092</v>
      </c>
      <c r="H78" s="12">
        <v>212.82</v>
      </c>
      <c r="I78" s="12">
        <v>212.82</v>
      </c>
      <c r="J78" s="12">
        <v>0</v>
      </c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9">
        <f t="shared" si="1"/>
        <v>212.82</v>
      </c>
      <c r="V78" s="33"/>
      <c r="W78" s="1"/>
      <c r="X78" s="22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x14ac:dyDescent="0.25">
      <c r="A79" s="3" t="s">
        <v>193</v>
      </c>
      <c r="B79" s="40" t="s">
        <v>211</v>
      </c>
      <c r="C79" s="2" t="s">
        <v>194</v>
      </c>
      <c r="D79" s="2" t="s">
        <v>192</v>
      </c>
      <c r="E79" s="42" t="s">
        <v>32</v>
      </c>
      <c r="F79" s="42"/>
      <c r="G79" s="20">
        <v>339092</v>
      </c>
      <c r="H79" s="12">
        <v>212.82</v>
      </c>
      <c r="I79" s="12">
        <v>212.82</v>
      </c>
      <c r="J79" s="12">
        <v>0</v>
      </c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9">
        <f t="shared" si="1"/>
        <v>212.82</v>
      </c>
      <c r="V79" s="33"/>
      <c r="W79" s="1"/>
      <c r="X79" s="22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x14ac:dyDescent="0.25">
      <c r="A80" s="3" t="s">
        <v>195</v>
      </c>
      <c r="B80" s="40" t="s">
        <v>212</v>
      </c>
      <c r="C80" s="2" t="s">
        <v>196</v>
      </c>
      <c r="D80" s="2" t="s">
        <v>197</v>
      </c>
      <c r="E80" s="20" t="s">
        <v>26</v>
      </c>
      <c r="F80" s="20" t="s">
        <v>27</v>
      </c>
      <c r="G80" s="20">
        <v>339036</v>
      </c>
      <c r="H80" s="12">
        <v>3206.8</v>
      </c>
      <c r="I80" s="12">
        <v>0</v>
      </c>
      <c r="J80" s="12">
        <v>0</v>
      </c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9">
        <f t="shared" ref="U80:U106" si="2">SUM(I80:T80)</f>
        <v>0</v>
      </c>
      <c r="V80" s="33"/>
      <c r="W80" s="1"/>
      <c r="X80" s="22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x14ac:dyDescent="0.25">
      <c r="A81" s="3" t="s">
        <v>213</v>
      </c>
      <c r="B81" s="40" t="s">
        <v>214</v>
      </c>
      <c r="C81" s="2" t="s">
        <v>215</v>
      </c>
      <c r="D81" s="2" t="s">
        <v>216</v>
      </c>
      <c r="E81" s="20" t="s">
        <v>41</v>
      </c>
      <c r="F81" s="20" t="s">
        <v>42</v>
      </c>
      <c r="G81" s="20">
        <v>339030</v>
      </c>
      <c r="H81" s="12">
        <v>13960</v>
      </c>
      <c r="I81" s="12">
        <v>0</v>
      </c>
      <c r="J81" s="12">
        <v>0</v>
      </c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9">
        <f t="shared" si="2"/>
        <v>0</v>
      </c>
      <c r="V81" s="33"/>
      <c r="W81" s="1"/>
      <c r="X81" s="22"/>
      <c r="Y81" s="1"/>
      <c r="Z81" s="2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x14ac:dyDescent="0.25">
      <c r="A82" s="3" t="s">
        <v>225</v>
      </c>
      <c r="B82" s="40" t="s">
        <v>240</v>
      </c>
      <c r="C82" s="2" t="s">
        <v>217</v>
      </c>
      <c r="D82" s="2" t="s">
        <v>226</v>
      </c>
      <c r="E82" s="20"/>
      <c r="F82" s="20"/>
      <c r="G82" s="20">
        <v>339040</v>
      </c>
      <c r="H82" s="12">
        <v>13766.62</v>
      </c>
      <c r="I82" s="12">
        <v>0</v>
      </c>
      <c r="J82" s="12">
        <v>13766.62</v>
      </c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9">
        <f t="shared" si="2"/>
        <v>13766.62</v>
      </c>
      <c r="V82" s="33"/>
      <c r="W82" s="1"/>
      <c r="X82" s="22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x14ac:dyDescent="0.25">
      <c r="A83" s="3" t="s">
        <v>231</v>
      </c>
      <c r="B83" s="40" t="s">
        <v>238</v>
      </c>
      <c r="C83" s="2" t="s">
        <v>218</v>
      </c>
      <c r="D83" s="2" t="s">
        <v>227</v>
      </c>
      <c r="E83" s="20" t="s">
        <v>41</v>
      </c>
      <c r="F83" s="20" t="s">
        <v>42</v>
      </c>
      <c r="G83" s="20">
        <v>339033</v>
      </c>
      <c r="H83" s="12">
        <v>2184600</v>
      </c>
      <c r="I83" s="12">
        <v>0</v>
      </c>
      <c r="J83" s="12">
        <v>68902.47</v>
      </c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9">
        <f t="shared" si="2"/>
        <v>68902.47</v>
      </c>
      <c r="V83" s="33"/>
      <c r="W83" s="1"/>
      <c r="X83" s="22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x14ac:dyDescent="0.25">
      <c r="A84" s="3" t="s">
        <v>228</v>
      </c>
      <c r="B84" s="40" t="s">
        <v>288</v>
      </c>
      <c r="C84" s="2" t="s">
        <v>219</v>
      </c>
      <c r="D84" s="2" t="s">
        <v>229</v>
      </c>
      <c r="E84" s="42" t="s">
        <v>32</v>
      </c>
      <c r="F84" s="42"/>
      <c r="G84" s="20">
        <v>339092</v>
      </c>
      <c r="H84" s="12">
        <v>425.64</v>
      </c>
      <c r="I84" s="12">
        <v>0</v>
      </c>
      <c r="J84" s="12">
        <v>425.64</v>
      </c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9">
        <f t="shared" si="2"/>
        <v>425.64</v>
      </c>
      <c r="V84" s="33"/>
      <c r="W84" s="1"/>
      <c r="X84" s="22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x14ac:dyDescent="0.25">
      <c r="A85" s="3" t="s">
        <v>232</v>
      </c>
      <c r="B85" s="40" t="s">
        <v>239</v>
      </c>
      <c r="C85" s="2" t="s">
        <v>220</v>
      </c>
      <c r="D85" s="2" t="s">
        <v>230</v>
      </c>
      <c r="E85" s="42" t="s">
        <v>32</v>
      </c>
      <c r="F85" s="42"/>
      <c r="G85" s="20">
        <v>339047</v>
      </c>
      <c r="H85" s="12">
        <v>492.38</v>
      </c>
      <c r="I85" s="12">
        <v>0</v>
      </c>
      <c r="J85" s="12">
        <v>492.38</v>
      </c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9">
        <f t="shared" si="2"/>
        <v>492.38</v>
      </c>
      <c r="V85" s="33"/>
      <c r="W85" s="1"/>
      <c r="X85" s="22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x14ac:dyDescent="0.25">
      <c r="A86" s="3" t="s">
        <v>233</v>
      </c>
      <c r="B86" s="40" t="s">
        <v>241</v>
      </c>
      <c r="C86" s="2" t="s">
        <v>221</v>
      </c>
      <c r="D86" s="2" t="s">
        <v>234</v>
      </c>
      <c r="E86" s="42" t="s">
        <v>32</v>
      </c>
      <c r="F86" s="42"/>
      <c r="G86" s="20">
        <v>339039</v>
      </c>
      <c r="H86" s="12">
        <v>378.62</v>
      </c>
      <c r="I86" s="12">
        <v>0</v>
      </c>
      <c r="J86" s="12">
        <v>378.62</v>
      </c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9">
        <f t="shared" si="2"/>
        <v>378.62</v>
      </c>
      <c r="V86" s="33"/>
      <c r="W86" s="1"/>
      <c r="X86" s="22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x14ac:dyDescent="0.25">
      <c r="A87" s="3" t="s">
        <v>235</v>
      </c>
      <c r="B87" s="40" t="s">
        <v>289</v>
      </c>
      <c r="C87" s="2" t="s">
        <v>222</v>
      </c>
      <c r="D87" s="2" t="s">
        <v>189</v>
      </c>
      <c r="E87" s="20" t="s">
        <v>26</v>
      </c>
      <c r="F87" s="20" t="s">
        <v>27</v>
      </c>
      <c r="G87" s="20">
        <v>339036</v>
      </c>
      <c r="H87" s="12">
        <v>267.24</v>
      </c>
      <c r="I87" s="12">
        <v>0</v>
      </c>
      <c r="J87" s="12">
        <v>0</v>
      </c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9">
        <f t="shared" si="2"/>
        <v>0</v>
      </c>
      <c r="V87" s="33"/>
      <c r="W87" s="1"/>
      <c r="X87" s="22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x14ac:dyDescent="0.25">
      <c r="A88" s="3" t="s">
        <v>236</v>
      </c>
      <c r="B88" s="40" t="s">
        <v>290</v>
      </c>
      <c r="C88" s="2" t="s">
        <v>223</v>
      </c>
      <c r="D88" s="2" t="s">
        <v>189</v>
      </c>
      <c r="E88" s="20" t="s">
        <v>26</v>
      </c>
      <c r="F88" s="20" t="s">
        <v>27</v>
      </c>
      <c r="G88" s="20">
        <v>339036</v>
      </c>
      <c r="H88" s="12">
        <v>2405.1</v>
      </c>
      <c r="I88" s="12">
        <v>0</v>
      </c>
      <c r="J88" s="12">
        <v>0</v>
      </c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9">
        <f t="shared" si="2"/>
        <v>0</v>
      </c>
      <c r="V88" s="33"/>
      <c r="W88" s="1"/>
      <c r="X88" s="22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x14ac:dyDescent="0.25">
      <c r="A89" s="3" t="s">
        <v>237</v>
      </c>
      <c r="B89" s="40" t="s">
        <v>291</v>
      </c>
      <c r="C89" s="2" t="s">
        <v>224</v>
      </c>
      <c r="D89" s="2" t="s">
        <v>189</v>
      </c>
      <c r="E89" s="20" t="s">
        <v>26</v>
      </c>
      <c r="F89" s="20" t="s">
        <v>27</v>
      </c>
      <c r="G89" s="20">
        <v>339036</v>
      </c>
      <c r="H89" s="12">
        <v>1068.96</v>
      </c>
      <c r="I89" s="12">
        <v>0</v>
      </c>
      <c r="J89" s="12">
        <v>0</v>
      </c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9">
        <f t="shared" si="2"/>
        <v>0</v>
      </c>
      <c r="V89" s="33"/>
      <c r="W89" s="1"/>
      <c r="X89" s="22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x14ac:dyDescent="0.25">
      <c r="A90" s="3" t="s">
        <v>253</v>
      </c>
      <c r="B90" s="40" t="s">
        <v>292</v>
      </c>
      <c r="C90" s="2" t="s">
        <v>242</v>
      </c>
      <c r="D90" s="2" t="s">
        <v>189</v>
      </c>
      <c r="E90" s="20" t="s">
        <v>26</v>
      </c>
      <c r="F90" s="20" t="s">
        <v>27</v>
      </c>
      <c r="G90" s="20">
        <v>339036</v>
      </c>
      <c r="H90" s="12">
        <v>641.36</v>
      </c>
      <c r="I90" s="12">
        <v>0</v>
      </c>
      <c r="J90" s="12">
        <v>0</v>
      </c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9">
        <f t="shared" si="2"/>
        <v>0</v>
      </c>
      <c r="V90" s="33"/>
      <c r="W90" s="1"/>
      <c r="X90" s="22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x14ac:dyDescent="0.25">
      <c r="A91" s="3" t="s">
        <v>254</v>
      </c>
      <c r="B91" s="40" t="s">
        <v>293</v>
      </c>
      <c r="C91" s="2" t="s">
        <v>243</v>
      </c>
      <c r="D91" s="2" t="s">
        <v>189</v>
      </c>
      <c r="E91" s="20" t="s">
        <v>26</v>
      </c>
      <c r="F91" s="20" t="s">
        <v>27</v>
      </c>
      <c r="G91" s="20">
        <v>339036</v>
      </c>
      <c r="H91" s="12">
        <v>1870.6</v>
      </c>
      <c r="I91" s="12">
        <v>0</v>
      </c>
      <c r="J91" s="12">
        <v>0</v>
      </c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9">
        <f t="shared" si="2"/>
        <v>0</v>
      </c>
      <c r="V91" s="33"/>
      <c r="W91" s="1"/>
      <c r="X91" s="22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x14ac:dyDescent="0.25">
      <c r="A92" s="3" t="s">
        <v>255</v>
      </c>
      <c r="B92" s="40" t="s">
        <v>294</v>
      </c>
      <c r="C92" s="2" t="s">
        <v>244</v>
      </c>
      <c r="D92" s="2" t="s">
        <v>189</v>
      </c>
      <c r="E92" s="20" t="s">
        <v>26</v>
      </c>
      <c r="F92" s="20" t="s">
        <v>27</v>
      </c>
      <c r="G92" s="20">
        <v>339036</v>
      </c>
      <c r="H92" s="12">
        <v>481.16</v>
      </c>
      <c r="I92" s="12">
        <v>0</v>
      </c>
      <c r="J92" s="12">
        <v>0</v>
      </c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9">
        <f t="shared" si="2"/>
        <v>0</v>
      </c>
      <c r="V92" s="33"/>
      <c r="W92" s="1"/>
      <c r="X92" s="22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x14ac:dyDescent="0.25">
      <c r="A93" s="3" t="s">
        <v>256</v>
      </c>
      <c r="B93" s="40" t="s">
        <v>295</v>
      </c>
      <c r="C93" s="2" t="s">
        <v>245</v>
      </c>
      <c r="D93" s="2" t="s">
        <v>189</v>
      </c>
      <c r="E93" s="20" t="s">
        <v>26</v>
      </c>
      <c r="F93" s="20" t="s">
        <v>27</v>
      </c>
      <c r="G93" s="20">
        <v>339036</v>
      </c>
      <c r="H93" s="12">
        <v>1336.2</v>
      </c>
      <c r="I93" s="12">
        <v>0</v>
      </c>
      <c r="J93" s="12">
        <v>0</v>
      </c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9">
        <f t="shared" si="2"/>
        <v>0</v>
      </c>
      <c r="V93" s="33"/>
      <c r="W93" s="1"/>
      <c r="X93" s="22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x14ac:dyDescent="0.25">
      <c r="A94" s="3" t="s">
        <v>257</v>
      </c>
      <c r="B94" s="40" t="s">
        <v>296</v>
      </c>
      <c r="C94" s="2" t="s">
        <v>246</v>
      </c>
      <c r="D94" s="2" t="s">
        <v>189</v>
      </c>
      <c r="E94" s="20" t="s">
        <v>26</v>
      </c>
      <c r="F94" s="20" t="s">
        <v>27</v>
      </c>
      <c r="G94" s="20">
        <v>339036</v>
      </c>
      <c r="H94" s="12">
        <v>748.24</v>
      </c>
      <c r="I94" s="12">
        <v>0</v>
      </c>
      <c r="J94" s="12">
        <v>0</v>
      </c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9">
        <f t="shared" si="2"/>
        <v>0</v>
      </c>
      <c r="V94" s="33"/>
      <c r="W94" s="1"/>
      <c r="X94" s="22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x14ac:dyDescent="0.25">
      <c r="A95" s="3" t="s">
        <v>258</v>
      </c>
      <c r="B95" s="40" t="s">
        <v>297</v>
      </c>
      <c r="C95" s="2" t="s">
        <v>247</v>
      </c>
      <c r="D95" s="2" t="s">
        <v>189</v>
      </c>
      <c r="E95" s="20" t="s">
        <v>26</v>
      </c>
      <c r="F95" s="20" t="s">
        <v>27</v>
      </c>
      <c r="G95" s="20">
        <v>339036</v>
      </c>
      <c r="H95" s="12">
        <v>4676.7</v>
      </c>
      <c r="I95" s="12">
        <v>0</v>
      </c>
      <c r="J95" s="12">
        <v>0</v>
      </c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9">
        <f t="shared" si="2"/>
        <v>0</v>
      </c>
      <c r="V95" s="33"/>
      <c r="W95" s="1"/>
      <c r="X95" s="22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x14ac:dyDescent="0.25">
      <c r="A96" s="3" t="s">
        <v>260</v>
      </c>
      <c r="B96" s="40" t="s">
        <v>298</v>
      </c>
      <c r="C96" s="2" t="s">
        <v>248</v>
      </c>
      <c r="D96" s="2" t="s">
        <v>261</v>
      </c>
      <c r="E96" s="42" t="s">
        <v>32</v>
      </c>
      <c r="F96" s="42"/>
      <c r="G96" s="20">
        <v>339093</v>
      </c>
      <c r="H96" s="12">
        <v>33773.11</v>
      </c>
      <c r="I96" s="12">
        <v>0</v>
      </c>
      <c r="J96" s="12">
        <v>33773.11</v>
      </c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9">
        <f t="shared" si="2"/>
        <v>33773.11</v>
      </c>
      <c r="V96" s="33"/>
      <c r="W96" s="1"/>
      <c r="X96" s="22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x14ac:dyDescent="0.25">
      <c r="A97" s="3" t="s">
        <v>259</v>
      </c>
      <c r="B97" s="40" t="s">
        <v>299</v>
      </c>
      <c r="C97" s="2" t="s">
        <v>249</v>
      </c>
      <c r="D97" s="2" t="s">
        <v>261</v>
      </c>
      <c r="E97" s="42" t="s">
        <v>32</v>
      </c>
      <c r="F97" s="42"/>
      <c r="G97" s="20">
        <v>339093</v>
      </c>
      <c r="H97" s="12">
        <v>28947.55</v>
      </c>
      <c r="I97" s="12">
        <v>0</v>
      </c>
      <c r="J97" s="12">
        <v>28947.55</v>
      </c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9">
        <f t="shared" si="2"/>
        <v>28947.55</v>
      </c>
      <c r="V97" s="33"/>
      <c r="W97" s="1"/>
      <c r="X97" s="22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x14ac:dyDescent="0.25">
      <c r="A98" s="3" t="s">
        <v>262</v>
      </c>
      <c r="B98" s="40" t="s">
        <v>263</v>
      </c>
      <c r="C98" s="2" t="s">
        <v>250</v>
      </c>
      <c r="D98" s="2" t="s">
        <v>264</v>
      </c>
      <c r="E98" s="20" t="s">
        <v>41</v>
      </c>
      <c r="F98" s="20" t="s">
        <v>42</v>
      </c>
      <c r="G98" s="20">
        <v>339030</v>
      </c>
      <c r="H98" s="12">
        <v>2418</v>
      </c>
      <c r="I98" s="12">
        <v>0</v>
      </c>
      <c r="J98" s="12">
        <v>0</v>
      </c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9">
        <f t="shared" si="2"/>
        <v>0</v>
      </c>
      <c r="V98" s="33"/>
      <c r="W98" s="1"/>
      <c r="X98" s="22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x14ac:dyDescent="0.25">
      <c r="A99" s="3" t="s">
        <v>28</v>
      </c>
      <c r="B99" s="40" t="s">
        <v>29</v>
      </c>
      <c r="C99" s="2" t="s">
        <v>251</v>
      </c>
      <c r="D99" s="2" t="s">
        <v>265</v>
      </c>
      <c r="E99" s="42" t="s">
        <v>32</v>
      </c>
      <c r="F99" s="42"/>
      <c r="G99" s="20">
        <v>319016</v>
      </c>
      <c r="H99" s="12">
        <v>11279.91</v>
      </c>
      <c r="I99" s="12">
        <v>0</v>
      </c>
      <c r="J99" s="12">
        <v>11279.91</v>
      </c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9">
        <f t="shared" si="2"/>
        <v>11279.91</v>
      </c>
      <c r="V99" s="33"/>
      <c r="W99" s="1"/>
      <c r="X99" s="22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x14ac:dyDescent="0.25">
      <c r="A100" s="3" t="s">
        <v>266</v>
      </c>
      <c r="B100" s="40" t="s">
        <v>267</v>
      </c>
      <c r="C100" s="2" t="s">
        <v>252</v>
      </c>
      <c r="D100" s="2" t="s">
        <v>268</v>
      </c>
      <c r="E100" s="20" t="s">
        <v>41</v>
      </c>
      <c r="F100" s="20" t="s">
        <v>42</v>
      </c>
      <c r="G100" s="20">
        <v>339030</v>
      </c>
      <c r="H100" s="12">
        <v>210</v>
      </c>
      <c r="I100" s="12">
        <v>0</v>
      </c>
      <c r="J100" s="12">
        <v>0</v>
      </c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9">
        <f t="shared" si="2"/>
        <v>0</v>
      </c>
      <c r="V100" s="33"/>
      <c r="W100" s="1"/>
      <c r="X100" s="22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x14ac:dyDescent="0.25">
      <c r="A101" s="3" t="s">
        <v>269</v>
      </c>
      <c r="B101" s="40" t="s">
        <v>270</v>
      </c>
      <c r="C101" s="2" t="s">
        <v>271</v>
      </c>
      <c r="D101" s="2" t="s">
        <v>272</v>
      </c>
      <c r="E101" s="20" t="s">
        <v>26</v>
      </c>
      <c r="F101" s="20" t="s">
        <v>129</v>
      </c>
      <c r="G101" s="20">
        <v>339040</v>
      </c>
      <c r="H101" s="12">
        <v>1214</v>
      </c>
      <c r="I101" s="12">
        <v>0</v>
      </c>
      <c r="J101" s="12">
        <v>766</v>
      </c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9">
        <f t="shared" si="2"/>
        <v>766</v>
      </c>
      <c r="V101" s="33"/>
      <c r="W101" s="1"/>
      <c r="X101" s="22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x14ac:dyDescent="0.25">
      <c r="A102" s="3" t="s">
        <v>278</v>
      </c>
      <c r="B102" s="40" t="s">
        <v>279</v>
      </c>
      <c r="C102" s="2" t="s">
        <v>273</v>
      </c>
      <c r="D102" s="2" t="s">
        <v>280</v>
      </c>
      <c r="E102" s="20" t="s">
        <v>26</v>
      </c>
      <c r="F102" s="20" t="s">
        <v>27</v>
      </c>
      <c r="G102" s="20">
        <v>339039</v>
      </c>
      <c r="H102" s="12">
        <v>15000</v>
      </c>
      <c r="I102" s="12">
        <v>0</v>
      </c>
      <c r="J102" s="12">
        <v>674.05</v>
      </c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9">
        <f t="shared" si="2"/>
        <v>674.05</v>
      </c>
      <c r="V102" s="33"/>
      <c r="W102" s="1"/>
      <c r="X102" s="22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x14ac:dyDescent="0.25">
      <c r="A103" s="3" t="s">
        <v>278</v>
      </c>
      <c r="B103" s="40" t="s">
        <v>279</v>
      </c>
      <c r="C103" s="2" t="s">
        <v>274</v>
      </c>
      <c r="D103" s="2" t="s">
        <v>281</v>
      </c>
      <c r="E103" s="20" t="s">
        <v>26</v>
      </c>
      <c r="F103" s="20" t="s">
        <v>129</v>
      </c>
      <c r="G103" s="20">
        <v>339039</v>
      </c>
      <c r="H103" s="12">
        <v>78000</v>
      </c>
      <c r="I103" s="12">
        <v>0</v>
      </c>
      <c r="J103" s="12">
        <v>0</v>
      </c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9">
        <f t="shared" si="2"/>
        <v>0</v>
      </c>
      <c r="V103" s="33"/>
      <c r="W103" s="1"/>
      <c r="X103" s="22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x14ac:dyDescent="0.25">
      <c r="A104" s="3" t="s">
        <v>282</v>
      </c>
      <c r="B104" s="40" t="s">
        <v>283</v>
      </c>
      <c r="C104" s="2" t="s">
        <v>275</v>
      </c>
      <c r="D104" s="2" t="s">
        <v>284</v>
      </c>
      <c r="E104" s="20" t="s">
        <v>26</v>
      </c>
      <c r="F104" s="20" t="s">
        <v>129</v>
      </c>
      <c r="G104" s="20">
        <v>339040</v>
      </c>
      <c r="H104" s="12">
        <v>752.4</v>
      </c>
      <c r="I104" s="12">
        <v>0</v>
      </c>
      <c r="J104" s="12">
        <v>0</v>
      </c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9">
        <f t="shared" si="2"/>
        <v>0</v>
      </c>
      <c r="V104" s="33"/>
      <c r="W104" s="1"/>
      <c r="X104" s="22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x14ac:dyDescent="0.25">
      <c r="A105" s="3" t="s">
        <v>285</v>
      </c>
      <c r="B105" s="40" t="s">
        <v>286</v>
      </c>
      <c r="C105" s="2" t="s">
        <v>276</v>
      </c>
      <c r="D105" s="2" t="s">
        <v>125</v>
      </c>
      <c r="E105" s="20" t="s">
        <v>41</v>
      </c>
      <c r="F105" s="20" t="s">
        <v>42</v>
      </c>
      <c r="G105" s="20">
        <v>339030</v>
      </c>
      <c r="H105" s="12">
        <v>9220</v>
      </c>
      <c r="I105" s="12">
        <v>0</v>
      </c>
      <c r="J105" s="12">
        <v>0</v>
      </c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9">
        <f t="shared" si="2"/>
        <v>0</v>
      </c>
      <c r="V105" s="33"/>
      <c r="W105" s="1"/>
      <c r="X105" s="22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ht="15.75" thickBot="1" x14ac:dyDescent="0.3">
      <c r="A106" s="4" t="s">
        <v>287</v>
      </c>
      <c r="B106" s="41" t="s">
        <v>300</v>
      </c>
      <c r="C106" s="5" t="s">
        <v>277</v>
      </c>
      <c r="D106" s="5" t="s">
        <v>189</v>
      </c>
      <c r="E106" s="9" t="s">
        <v>26</v>
      </c>
      <c r="F106" s="9" t="s">
        <v>27</v>
      </c>
      <c r="G106" s="9">
        <v>339036</v>
      </c>
      <c r="H106" s="13">
        <v>4210.1499999999996</v>
      </c>
      <c r="I106" s="13">
        <v>0</v>
      </c>
      <c r="J106" s="13">
        <v>0</v>
      </c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30">
        <f t="shared" si="2"/>
        <v>0</v>
      </c>
      <c r="V106" s="33"/>
      <c r="W106" s="1"/>
      <c r="X106" s="22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ht="15.75" hidden="1" thickBot="1" x14ac:dyDescent="0.3">
      <c r="A107" s="36"/>
      <c r="B107" s="37"/>
      <c r="C107" s="37"/>
      <c r="D107" s="37"/>
      <c r="E107" s="38"/>
      <c r="F107" s="38"/>
      <c r="G107" s="38"/>
      <c r="H107" s="39"/>
      <c r="I107" s="28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29"/>
      <c r="V107" s="33"/>
      <c r="W107" s="1"/>
      <c r="X107" s="22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15.75" hidden="1" thickBot="1" x14ac:dyDescent="0.3">
      <c r="A108" s="23"/>
      <c r="B108" s="24"/>
      <c r="C108" s="24"/>
      <c r="D108" s="24"/>
      <c r="E108" s="25"/>
      <c r="F108" s="26"/>
      <c r="G108" s="27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32"/>
      <c r="V108" s="33"/>
      <c r="W108" s="1"/>
      <c r="X108" s="22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ht="15.75" hidden="1" thickBot="1" x14ac:dyDescent="0.3">
      <c r="A109" s="3"/>
      <c r="B109" s="2"/>
      <c r="C109" s="2"/>
      <c r="D109" s="2"/>
      <c r="E109" s="7"/>
      <c r="F109" s="8"/>
      <c r="G109" s="6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31"/>
      <c r="V109" s="33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ht="15.75" hidden="1" thickBot="1" x14ac:dyDescent="0.3">
      <c r="A110" s="3"/>
      <c r="B110" s="2"/>
      <c r="C110" s="2"/>
      <c r="D110" s="2"/>
      <c r="E110" s="7"/>
      <c r="F110" s="8"/>
      <c r="G110" s="6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31"/>
      <c r="V110" s="33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ht="15.75" hidden="1" thickBot="1" x14ac:dyDescent="0.3">
      <c r="A111" s="3"/>
      <c r="B111" s="2"/>
      <c r="C111" s="2"/>
      <c r="D111" s="2"/>
      <c r="E111" s="43"/>
      <c r="F111" s="44"/>
      <c r="G111" s="6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31"/>
      <c r="V111" s="33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ht="15.75" hidden="1" thickBot="1" x14ac:dyDescent="0.3">
      <c r="A112" s="4"/>
      <c r="B112" s="5"/>
      <c r="C112" s="5"/>
      <c r="D112" s="5"/>
      <c r="E112" s="9"/>
      <c r="F112" s="9"/>
      <c r="G112" s="9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31"/>
      <c r="V112" s="33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ht="15.75" thickBot="1" x14ac:dyDescent="0.3">
      <c r="A113" s="1"/>
      <c r="B113" s="1"/>
      <c r="C113" s="1"/>
      <c r="D113" s="1"/>
      <c r="E113" s="1"/>
      <c r="F113" s="1"/>
      <c r="G113" s="15" t="s">
        <v>200</v>
      </c>
      <c r="H113" s="16">
        <f>SUM(H16:H112)</f>
        <v>11654452.890000004</v>
      </c>
      <c r="I113" s="16">
        <f t="shared" ref="I113:U113" si="3">SUM(I16:I112)</f>
        <v>1420078.78</v>
      </c>
      <c r="J113" s="16">
        <f t="shared" si="3"/>
        <v>1625810.6299999997</v>
      </c>
      <c r="K113" s="16">
        <f t="shared" si="3"/>
        <v>0</v>
      </c>
      <c r="L113" s="16">
        <f t="shared" si="3"/>
        <v>0</v>
      </c>
      <c r="M113" s="16">
        <f t="shared" si="3"/>
        <v>0</v>
      </c>
      <c r="N113" s="16">
        <f t="shared" si="3"/>
        <v>0</v>
      </c>
      <c r="O113" s="16">
        <f t="shared" si="3"/>
        <v>0</v>
      </c>
      <c r="P113" s="16">
        <f t="shared" si="3"/>
        <v>0</v>
      </c>
      <c r="Q113" s="16">
        <f t="shared" si="3"/>
        <v>0</v>
      </c>
      <c r="R113" s="16">
        <f t="shared" si="3"/>
        <v>0</v>
      </c>
      <c r="S113" s="16">
        <f t="shared" si="3"/>
        <v>0</v>
      </c>
      <c r="T113" s="16">
        <f t="shared" si="3"/>
        <v>0</v>
      </c>
      <c r="U113" s="17">
        <f t="shared" si="3"/>
        <v>3045889.41</v>
      </c>
      <c r="V113" s="35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x14ac:dyDescent="0.25">
      <c r="A114" s="1" t="s">
        <v>198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x14ac:dyDescent="0.25">
      <c r="A115" s="1" t="s">
        <v>302</v>
      </c>
      <c r="B115" s="1"/>
      <c r="C115" s="1"/>
      <c r="D115" s="1"/>
      <c r="E115" s="1"/>
      <c r="F115" s="1"/>
      <c r="G115" s="1"/>
      <c r="H115" s="33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x14ac:dyDescent="0.25">
      <c r="A117" s="1"/>
      <c r="B117" s="1"/>
      <c r="C117" s="1"/>
      <c r="D117" s="1"/>
      <c r="E117" s="1"/>
      <c r="F117" s="1"/>
      <c r="G117" s="1"/>
      <c r="H117" s="2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373" spans="1:9" x14ac:dyDescent="0.25">
      <c r="H373">
        <v>8540014.5800000094</v>
      </c>
      <c r="I373">
        <v>1420078.78</v>
      </c>
    </row>
    <row r="374" spans="1:9" x14ac:dyDescent="0.25">
      <c r="A374" t="s">
        <v>198</v>
      </c>
    </row>
    <row r="375" spans="1:9" x14ac:dyDescent="0.25">
      <c r="A375" t="s">
        <v>199</v>
      </c>
    </row>
  </sheetData>
  <mergeCells count="38">
    <mergeCell ref="E111:F111"/>
    <mergeCell ref="A1:U9"/>
    <mergeCell ref="E57:F57"/>
    <mergeCell ref="E56:F56"/>
    <mergeCell ref="E58:F58"/>
    <mergeCell ref="E59:F59"/>
    <mergeCell ref="E60:F60"/>
    <mergeCell ref="E40:F40"/>
    <mergeCell ref="E62:F62"/>
    <mergeCell ref="E63:F63"/>
    <mergeCell ref="E64:F64"/>
    <mergeCell ref="E65:F65"/>
    <mergeCell ref="E66:F66"/>
    <mergeCell ref="E34:F34"/>
    <mergeCell ref="E35:F35"/>
    <mergeCell ref="E99:F99"/>
    <mergeCell ref="E86:F86"/>
    <mergeCell ref="E36:F36"/>
    <mergeCell ref="E37:F37"/>
    <mergeCell ref="E38:F38"/>
    <mergeCell ref="E39:F39"/>
    <mergeCell ref="E78:F78"/>
    <mergeCell ref="E96:F96"/>
    <mergeCell ref="E97:F97"/>
    <mergeCell ref="E17:F17"/>
    <mergeCell ref="E18:F18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79:F79"/>
    <mergeCell ref="E85:F85"/>
    <mergeCell ref="E84:F84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Empenhos e Pgtos por Favorecido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Ludmilla de Braga e Vieira</cp:lastModifiedBy>
  <dcterms:created xsi:type="dcterms:W3CDTF">2018-02-02T18:20:03Z</dcterms:created>
  <dcterms:modified xsi:type="dcterms:W3CDTF">2018-03-05T16:59:38Z</dcterms:modified>
</cp:coreProperties>
</file>